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igital\DataGroup\ISD Data\Workforce\Publication\2021-03\Tables\"/>
    </mc:Choice>
  </mc:AlternateContent>
  <xr:revisionPtr revIDLastSave="0" documentId="13_ncr:1_{2E7D4D3C-2D33-4579-B46D-2DCB0916B087}" xr6:coauthVersionLast="45" xr6:coauthVersionMax="45" xr10:uidLastSave="{00000000-0000-0000-0000-000000000000}"/>
  <bookViews>
    <workbookView xWindow="-110" yWindow="-110" windowWidth="19420" windowHeight="10420" tabRatio="602" xr2:uid="{00000000-000D-0000-FFFF-FFFF00000000}"/>
  </bookViews>
  <sheets>
    <sheet name="Welcome" sheetId="48" r:id="rId1"/>
    <sheet name="Trend" sheetId="33" r:id="rId2"/>
    <sheet name="Sheet1" sheetId="70" state="hidden" r:id="rId3"/>
    <sheet name="List" sheetId="18" state="hidden" r:id="rId4"/>
  </sheets>
  <definedNames>
    <definedName name="_xlnm._FilterDatabase" localSheetId="2" hidden="1">Sheet1!$A$1:$H$5473</definedName>
    <definedName name="code_wh">List!$D$3:$F$4</definedName>
    <definedName name="code2hb">List!$H$3:$J$29</definedName>
    <definedName name="data">#REF!</definedName>
    <definedName name="hbcode">List!$J$3:$K$29</definedName>
    <definedName name="hw">List!$F$3:$G$4</definedName>
    <definedName name="_xlnm.Print_Area" localSheetId="1">Trend!$C$1:$L$49</definedName>
    <definedName name="_xlnm.Print_Area" localSheetId="0">Welcome!$A$1:$Q$49</definedName>
    <definedName name="_xlnm.Print_Titles" localSheetId="1">Trend!$C:$C,Trend!$1:$9</definedName>
    <definedName name="Turnover">List!$B$3:$C$5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33" l="1"/>
  <c r="B7" i="33"/>
  <c r="E14" i="33"/>
  <c r="F14" i="33"/>
  <c r="G14" i="33"/>
  <c r="H14" i="33"/>
  <c r="I14" i="33"/>
  <c r="J14" i="33"/>
  <c r="K14" i="33"/>
  <c r="L14" i="33"/>
  <c r="M14" i="33"/>
  <c r="D14" i="33"/>
  <c r="M1" i="33" l="1"/>
  <c r="B9" i="33" l="1"/>
  <c r="M22" i="33" l="1"/>
  <c r="M23" i="33"/>
  <c r="J23" i="33"/>
  <c r="J22" i="33"/>
  <c r="I22" i="33"/>
  <c r="E23" i="33"/>
  <c r="L22" i="33"/>
  <c r="G22" i="33"/>
  <c r="D22" i="33"/>
  <c r="J26" i="33"/>
  <c r="M26" i="33"/>
  <c r="G23" i="33"/>
  <c r="L23" i="33"/>
  <c r="K26" i="33"/>
  <c r="E22" i="33"/>
  <c r="D23" i="33"/>
  <c r="I23" i="33"/>
  <c r="F22" i="33"/>
  <c r="F23" i="33"/>
  <c r="K23" i="33"/>
  <c r="K22" i="33"/>
  <c r="L26" i="33"/>
  <c r="H22" i="33"/>
  <c r="D26" i="33"/>
  <c r="H23" i="33"/>
  <c r="E16" i="33"/>
  <c r="K21" i="33"/>
  <c r="L24" i="33"/>
  <c r="M24" i="33"/>
  <c r="M16" i="33"/>
  <c r="G15" i="33"/>
  <c r="K17" i="33"/>
  <c r="G25" i="33"/>
  <c r="H15" i="33"/>
  <c r="I18" i="33"/>
  <c r="J25" i="33"/>
  <c r="L15" i="33"/>
  <c r="G19" i="33"/>
  <c r="K25" i="33"/>
  <c r="E24" i="33"/>
  <c r="E20" i="33"/>
  <c r="E26" i="33"/>
  <c r="M20" i="33"/>
  <c r="H26" i="33"/>
  <c r="G21" i="33"/>
  <c r="I24" i="33"/>
  <c r="I26" i="33"/>
  <c r="F16" i="33"/>
  <c r="H18" i="33"/>
  <c r="K24" i="33"/>
  <c r="G18" i="33"/>
  <c r="H17" i="33"/>
  <c r="K15" i="33"/>
  <c r="F21" i="33"/>
  <c r="G20" i="33"/>
  <c r="L25" i="33"/>
  <c r="D25" i="33"/>
  <c r="D24" i="33"/>
  <c r="J17" i="33"/>
  <c r="I17" i="33"/>
  <c r="J16" i="33"/>
  <c r="H20" i="33"/>
  <c r="M25" i="33"/>
  <c r="I19" i="33"/>
  <c r="J18" i="33"/>
  <c r="L17" i="33"/>
  <c r="G26" i="33"/>
  <c r="L16" i="33"/>
  <c r="K16" i="33"/>
  <c r="I20" i="33"/>
  <c r="J19" i="33"/>
  <c r="E25" i="33"/>
  <c r="K18" i="33"/>
  <c r="F24" i="33"/>
  <c r="D17" i="33"/>
  <c r="D16" i="33"/>
  <c r="M15" i="33"/>
  <c r="H21" i="33"/>
  <c r="K19" i="33"/>
  <c r="F25" i="33"/>
  <c r="L18" i="33"/>
  <c r="G24" i="33"/>
  <c r="M17" i="33"/>
  <c r="D20" i="33"/>
  <c r="J21" i="33"/>
  <c r="D15" i="33"/>
  <c r="I21" i="33"/>
  <c r="E15" i="33"/>
  <c r="J20" i="33"/>
  <c r="M18" i="33"/>
  <c r="H24" i="33"/>
  <c r="D18" i="33"/>
  <c r="E17" i="33"/>
  <c r="L20" i="33"/>
  <c r="F15" i="33"/>
  <c r="K20" i="33"/>
  <c r="F26" i="33"/>
  <c r="L19" i="33"/>
  <c r="E18" i="33"/>
  <c r="F17" i="33"/>
  <c r="G16" i="33"/>
  <c r="L21" i="33"/>
  <c r="M19" i="33"/>
  <c r="H25" i="33"/>
  <c r="D19" i="33"/>
  <c r="G17" i="33"/>
  <c r="H16" i="33"/>
  <c r="M21" i="33"/>
  <c r="I15" i="33"/>
  <c r="D21" i="33"/>
  <c r="F19" i="33"/>
  <c r="I25" i="33"/>
  <c r="E19" i="33"/>
  <c r="J24" i="33"/>
  <c r="F18" i="33"/>
  <c r="I16" i="33"/>
  <c r="J15" i="33"/>
  <c r="E21" i="33"/>
  <c r="F20" i="33"/>
  <c r="H19" i="33"/>
</calcChain>
</file>

<file path=xl/sharedStrings.xml><?xml version="1.0" encoding="utf-8"?>
<sst xmlns="http://schemas.openxmlformats.org/spreadsheetml/2006/main" count="27564" uniqueCount="5689">
  <si>
    <t>E1</t>
  </si>
  <si>
    <t>N1</t>
  </si>
  <si>
    <t>W1</t>
  </si>
  <si>
    <t>aGSH</t>
  </si>
  <si>
    <t>gross_stability</t>
  </si>
  <si>
    <t>aGSW</t>
  </si>
  <si>
    <t>2</t>
  </si>
  <si>
    <t>3</t>
  </si>
  <si>
    <t>4</t>
  </si>
  <si>
    <t>S</t>
  </si>
  <si>
    <t>N</t>
  </si>
  <si>
    <t>R</t>
  </si>
  <si>
    <t>T</t>
  </si>
  <si>
    <t>W</t>
  </si>
  <si>
    <t>Z</t>
  </si>
  <si>
    <t>A</t>
  </si>
  <si>
    <t>G</t>
  </si>
  <si>
    <t>L</t>
  </si>
  <si>
    <t>V</t>
  </si>
  <si>
    <t>Y</t>
  </si>
  <si>
    <t>D</t>
  </si>
  <si>
    <t>J</t>
  </si>
  <si>
    <t>M</t>
  </si>
  <si>
    <t>NHS Region and NHS Board</t>
  </si>
  <si>
    <t>WTE / Headcount</t>
  </si>
  <si>
    <t>1.  Workbook details</t>
  </si>
  <si>
    <t>The following symbols and abbreviations have been used:</t>
  </si>
  <si>
    <t>x not applicable</t>
  </si>
  <si>
    <t>.. not available</t>
  </si>
  <si>
    <t>- nil</t>
  </si>
  <si>
    <t>Scottish Workforce Information Standard System (SWISS).</t>
  </si>
  <si>
    <t>gross_leavers_wte_less</t>
  </si>
  <si>
    <t>lGLW</t>
  </si>
  <si>
    <t>lGTW</t>
  </si>
  <si>
    <t>gross_leavers_hc_less</t>
  </si>
  <si>
    <t>lGLH</t>
  </si>
  <si>
    <t>gross_leavers_wte_more</t>
  </si>
  <si>
    <t>mGLW</t>
  </si>
  <si>
    <t xml:space="preserve">    NHS Lothian             </t>
  </si>
  <si>
    <t xml:space="preserve">    NHS Highland            </t>
  </si>
  <si>
    <t xml:space="preserve">    NHS Grampian            </t>
  </si>
  <si>
    <t xml:space="preserve">    NHS Orkney              </t>
  </si>
  <si>
    <t xml:space="preserve">    NHS Tayside             </t>
  </si>
  <si>
    <t xml:space="preserve"> East Region</t>
  </si>
  <si>
    <t xml:space="preserve"> North Region</t>
  </si>
  <si>
    <t xml:space="preserve"> West Region</t>
  </si>
  <si>
    <t xml:space="preserve">    NHS Ayrshire &amp; Arran    </t>
  </si>
  <si>
    <t xml:space="preserve">    NHS Greater Glasgow &amp; Clyde</t>
  </si>
  <si>
    <t xml:space="preserve">    NHS Dumfries &amp; Galloway </t>
  </si>
  <si>
    <t>O1</t>
  </si>
  <si>
    <t xml:space="preserve"> National Bodies and Special Health Boards</t>
  </si>
  <si>
    <t xml:space="preserve">    Scottish Ambulance Service</t>
  </si>
  <si>
    <t xml:space="preserve">    NHS 24</t>
  </si>
  <si>
    <t>Scotland</t>
  </si>
  <si>
    <t>P</t>
  </si>
  <si>
    <t>Headcount</t>
  </si>
  <si>
    <t>H</t>
  </si>
  <si>
    <t xml:space="preserve">Source: </t>
  </si>
  <si>
    <t>Scottish Workforce Information Standard System (SWISS)</t>
  </si>
  <si>
    <t>B</t>
  </si>
  <si>
    <t>F</t>
  </si>
  <si>
    <t>Medical and dental support</t>
  </si>
  <si>
    <t>Information available within this workbook:</t>
  </si>
  <si>
    <t xml:space="preserve">    NHS Western Isles       </t>
  </si>
  <si>
    <t xml:space="preserve">    NHS Shetland            </t>
  </si>
  <si>
    <t xml:space="preserve">    NHS Lanarkshire         </t>
  </si>
  <si>
    <t xml:space="preserve">    NHS Forth Valley        </t>
  </si>
  <si>
    <t>gross_joiners_hc</t>
  </si>
  <si>
    <t>aGJH</t>
  </si>
  <si>
    <t>- Scotland, region and NHS board level - Scotland is the default option</t>
  </si>
  <si>
    <t>- Headcount and whole time equivalent - whole time equivalent is the default option</t>
  </si>
  <si>
    <t>gross_leavers_hc_more</t>
  </si>
  <si>
    <t>mGLH</t>
  </si>
  <si>
    <t>gross_leavers_hc_all</t>
  </si>
  <si>
    <t>aGLH</t>
  </si>
  <si>
    <t xml:space="preserve">    NHS National Services Scotland</t>
  </si>
  <si>
    <t xml:space="preserve">    NHS Education for Scotland</t>
  </si>
  <si>
    <t xml:space="preserve">    NHS Health Scotland</t>
  </si>
  <si>
    <t xml:space="preserve">    NHS Borders             </t>
  </si>
  <si>
    <t xml:space="preserve">    NHS Fife                </t>
  </si>
  <si>
    <t>NHSScotland workforce statistics</t>
  </si>
  <si>
    <t>Turnover</t>
  </si>
  <si>
    <t>Excludes training grades from medical and dental staff category. This is to avoid the distortion caused by the frequent rotation of staff in training placements.</t>
  </si>
  <si>
    <t>gross_turnover_hc_more</t>
  </si>
  <si>
    <t>mGTH</t>
  </si>
  <si>
    <t>gross_turnover_hc_all</t>
  </si>
  <si>
    <t>aGTW</t>
  </si>
  <si>
    <t>gross_turnover_hc_less</t>
  </si>
  <si>
    <t>lGTH</t>
  </si>
  <si>
    <t>gross_turnover_wte_all</t>
  </si>
  <si>
    <t>mGTW</t>
  </si>
  <si>
    <t>gross_turnover_wte_less</t>
  </si>
  <si>
    <t>gross_turnover_wte_more</t>
  </si>
  <si>
    <t>The unallocated / not known category includes the following staff:</t>
  </si>
  <si>
    <t>- Staff with an AfC post descriptor of To be advised</t>
  </si>
  <si>
    <t>- Staff who have a blank/unknown payscale</t>
  </si>
  <si>
    <t>- Staff who have an AfC detail code but not an AfC payscale</t>
  </si>
  <si>
    <t>4.  Source of data</t>
  </si>
  <si>
    <t>gross_leavers_wte_all</t>
  </si>
  <si>
    <t>aGLW</t>
  </si>
  <si>
    <t>aGTH</t>
  </si>
  <si>
    <t>gross_joiners_wte</t>
  </si>
  <si>
    <t>aGJW</t>
  </si>
  <si>
    <t>end</t>
  </si>
  <si>
    <t>Personal and social care</t>
  </si>
  <si>
    <t>Nursing and midwifery</t>
  </si>
  <si>
    <t>Other therapeutic services</t>
  </si>
  <si>
    <t>Administrative services</t>
  </si>
  <si>
    <t>Notes:</t>
  </si>
  <si>
    <t>The ambulance services job family was renamed in 2011, previously it was known as emergency services.</t>
  </si>
  <si>
    <t xml:space="preserve">In each table drop down menus located in the top left corner have been used to allow further analysis of the data presented. </t>
  </si>
  <si>
    <t>Where applicable the following drop down menus are available:</t>
  </si>
  <si>
    <t xml:space="preserve">Current turnover methodologies used nationally may differ to those methodologies being applied locally by NHS boards.  </t>
  </si>
  <si>
    <t>- Staff who have not yet assimilated to AfC and it is not possible to allocate them to a specific staff category</t>
  </si>
  <si>
    <t>Tables showing WTE figures are not affected.</t>
  </si>
  <si>
    <t>Staff working as and when required are excluded e.g. bank and agency staff.</t>
  </si>
  <si>
    <t>Only staff employed by NHSScotland are included i.e. outsourced domestic staff, or locum consultants are not included.</t>
  </si>
  <si>
    <t>An employee may hold more than one appointment in NHSScotland, in tables showing headcount figures the employee is counted under each area</t>
  </si>
  <si>
    <t xml:space="preserve">they work in as well as in the overall total. As such, the sum of all headcounts within individual categories may not equal the overall headcount total. </t>
  </si>
  <si>
    <t>Leavers</t>
  </si>
  <si>
    <t>Joiners</t>
  </si>
  <si>
    <t>Trend</t>
  </si>
  <si>
    <t xml:space="preserve">    National Waiting Times Centre</t>
  </si>
  <si>
    <t>- Joiners, leavers and Turnover - Joiners is the default option</t>
  </si>
  <si>
    <t>2011/12</t>
  </si>
  <si>
    <t>2012/13</t>
  </si>
  <si>
    <t>2013/14</t>
  </si>
  <si>
    <t>2014/15</t>
  </si>
  <si>
    <t>Leavers are defined as employees who were in post as at 31 March year n and not in post at 31 March year n+1.</t>
  </si>
  <si>
    <t>Joiners are defined as employees who are in post as at 31 March year n+1 and were not in post at 31 March year n.</t>
  </si>
  <si>
    <t>Turnover is calculated as the number of leavers divided by staff in post as at 31 March year n.</t>
  </si>
  <si>
    <t>- Table showing information on joiners, leavers and turnover by staff group</t>
  </si>
  <si>
    <t>2016/17</t>
  </si>
  <si>
    <t>2015/16</t>
  </si>
  <si>
    <t>Joiners, leavers and turnover by staff group for financial year</t>
  </si>
  <si>
    <t>2017/18</t>
  </si>
  <si>
    <t>2018/19</t>
  </si>
  <si>
    <r>
      <t>All staff</t>
    </r>
    <r>
      <rPr>
        <b/>
        <vertAlign val="superscript"/>
        <sz val="12"/>
        <rFont val="Arial"/>
        <family val="2"/>
      </rPr>
      <t>1,2,3,8,9</t>
    </r>
  </si>
  <si>
    <r>
      <t>Medical and dental staff (HCHS)</t>
    </r>
    <r>
      <rPr>
        <vertAlign val="superscript"/>
        <sz val="12"/>
        <rFont val="Arial"/>
        <family val="2"/>
      </rPr>
      <t>1,8,9</t>
    </r>
  </si>
  <si>
    <r>
      <t>Allied health professions</t>
    </r>
    <r>
      <rPr>
        <vertAlign val="superscript"/>
        <sz val="12"/>
        <rFont val="Arial"/>
        <family val="2"/>
      </rPr>
      <t>4</t>
    </r>
  </si>
  <si>
    <r>
      <t>Healthcare science</t>
    </r>
    <r>
      <rPr>
        <vertAlign val="superscript"/>
        <sz val="12"/>
        <rFont val="Arial"/>
        <family val="2"/>
      </rPr>
      <t>6</t>
    </r>
  </si>
  <si>
    <r>
      <t>Ambulance support services</t>
    </r>
    <r>
      <rPr>
        <vertAlign val="superscript"/>
        <sz val="12"/>
        <rFont val="Arial"/>
        <family val="2"/>
      </rPr>
      <t>4,7</t>
    </r>
  </si>
  <si>
    <r>
      <t>Support services</t>
    </r>
    <r>
      <rPr>
        <vertAlign val="superscript"/>
        <sz val="12"/>
        <rFont val="Arial"/>
        <family val="2"/>
      </rPr>
      <t>6</t>
    </r>
  </si>
  <si>
    <r>
      <t>Unallocated / not known</t>
    </r>
    <r>
      <rPr>
        <vertAlign val="superscript"/>
        <sz val="12"/>
        <rFont val="Arial"/>
        <family val="2"/>
      </rPr>
      <t>5</t>
    </r>
  </si>
  <si>
    <r>
      <t xml:space="preserve">4. </t>
    </r>
    <r>
      <rPr>
        <sz val="12"/>
        <rFont val="Arial"/>
        <family val="2"/>
      </rPr>
      <t>From the 1st April 2013, paramedics have been reclassified from ambulance services staff to allied health professions.</t>
    </r>
  </si>
  <si>
    <r>
      <rPr>
        <b/>
        <sz val="12"/>
        <rFont val="Arial"/>
        <family val="2"/>
      </rPr>
      <t xml:space="preserve">5. </t>
    </r>
    <r>
      <rPr>
        <sz val="12"/>
        <rFont val="Arial"/>
        <family val="2"/>
      </rPr>
      <t>When staff first join NHS Scotland they may not be allocated a job family and will be shown as a joiner to unallocated / not known.</t>
    </r>
  </si>
  <si>
    <r>
      <t>7.</t>
    </r>
    <r>
      <rPr>
        <sz val="12"/>
        <rFont val="Arial"/>
        <family val="2"/>
      </rPr>
      <t xml:space="preserve"> From June 2018, Ambulance services have been renamed to Ambulance support services.</t>
    </r>
  </si>
  <si>
    <r>
      <rPr>
        <b/>
        <sz val="12"/>
        <rFont val="Arial"/>
        <family val="2"/>
      </rPr>
      <t xml:space="preserve">9. </t>
    </r>
    <r>
      <rPr>
        <sz val="12"/>
        <rFont val="Arial"/>
        <family val="2"/>
      </rPr>
      <t>Prior to 30 September 2018, medical and dental staff recorded as Locum Appointment in Service (LAS) were excluded.</t>
    </r>
  </si>
  <si>
    <t>This is an NHS Education for Scotland Statistics release.</t>
  </si>
  <si>
    <r>
      <rPr>
        <b/>
        <sz val="12"/>
        <rFont val="Arial"/>
        <family val="2"/>
      </rPr>
      <t>2.</t>
    </r>
    <r>
      <rPr>
        <sz val="12"/>
        <rFont val="Arial"/>
        <family val="2"/>
      </rPr>
      <t xml:space="preserve"> NHS Highland and The Highland Council are currently developing an integrated model for health and social care. Staff involved in the delivery </t>
    </r>
  </si>
  <si>
    <r>
      <rPr>
        <b/>
        <sz val="12"/>
        <rFont val="Arial"/>
        <family val="2"/>
      </rPr>
      <t xml:space="preserve">8. </t>
    </r>
    <r>
      <rPr>
        <sz val="12"/>
        <rFont val="Arial"/>
        <family val="2"/>
      </rPr>
      <t xml:space="preserve">From the 30 September 2018, the employment model for Doctors in Training (DiT) has changed. Although staff on DiT grade are excluded from this </t>
    </r>
  </si>
  <si>
    <t>2019/20</t>
  </si>
  <si>
    <t>2.  Which staff are included in this workbook</t>
  </si>
  <si>
    <t>3.  Turnover definition</t>
  </si>
  <si>
    <t xml:space="preserve">    These records have now been updated and as such these staff will show as joiners to the Medical and dental staff for 2018/19. </t>
  </si>
  <si>
    <t xml:space="preserve">    Following a quality assurance exercise, ISD and NHS Boards agreed to include these locum posts. This results in an increase </t>
  </si>
  <si>
    <t xml:space="preserve">    Once they have been allocated a job family, they will be shown as joiner to that staff group and a leaver from unallocated / not known.</t>
  </si>
  <si>
    <t xml:space="preserve">    Paramedics are shown as leavers from ambulances services in 2013/14 and joiners to allied health professionals in 2014/15.</t>
  </si>
  <si>
    <t xml:space="preserve">    These staff were in administrative services, allied health professions, nursing and midwifery and personal and social care.</t>
  </si>
  <si>
    <t xml:space="preserve">  of core integrated services transferred between the organisations in April 2012 and April 2013.</t>
  </si>
  <si>
    <r>
      <t>1.</t>
    </r>
    <r>
      <rPr>
        <sz val="12"/>
        <rFont val="Arial"/>
        <family val="2"/>
      </rPr>
      <t xml:space="preserve"> Excludes Medical and Dental staff on training grades. This is to avoid the distortion caused by the frequent rotation of staff in training placements.</t>
    </r>
  </si>
  <si>
    <r>
      <t xml:space="preserve">6. </t>
    </r>
    <r>
      <rPr>
        <sz val="12"/>
        <rFont val="Arial"/>
        <family val="2"/>
      </rPr>
      <t xml:space="preserve">From December 2018, Sterile Services within Support Services job family have been reclassifed to Sterile Services Life within Healthcare Sciences </t>
    </r>
  </si>
  <si>
    <t xml:space="preserve">    job family. Sterile services staff are shown as leavers from Support Services in 2018/19 and joiners in Healthcare Sciences in 2018/10.</t>
  </si>
  <si>
    <t xml:space="preserve">    analysis, a data cleanse identified some staff (approximately 50 WTE) who were inaccurately recorded as DiT instead of clinical fellows. </t>
  </si>
  <si>
    <r>
      <t>3.</t>
    </r>
    <r>
      <rPr>
        <sz val="12"/>
        <rFont val="Arial"/>
        <family val="2"/>
      </rPr>
      <t xml:space="preserve"> Staff who transferred to Highland Council are no longer shown in this table.  In April 2012, 160.4 WTE (211 HC) staff transferred to Highland Council.  </t>
    </r>
  </si>
  <si>
    <t xml:space="preserve">    In April 2013, 16.8 WTE (22 HC) staff transferred.  For some sub job families there will be a decrease in the number of staff in June 2012 and June 2013.</t>
  </si>
  <si>
    <t xml:space="preserve">    of approximately 90 WTE to the number of joiners to the Medical and dental staff in 2018/19.</t>
  </si>
  <si>
    <t>Staff Group</t>
  </si>
  <si>
    <t>Headcount/Whole Time Equivalent</t>
  </si>
  <si>
    <t>NHS Board</t>
  </si>
  <si>
    <t>31/03/2012</t>
  </si>
  <si>
    <t>All staff</t>
  </si>
  <si>
    <t>East Region</t>
  </si>
  <si>
    <t>31/03/2012All staffHeadcountEast Region</t>
  </si>
  <si>
    <t>Whole Time Equivalent</t>
  </si>
  <si>
    <t>31/03/2012All staffWhole Time EquivalentEast Region</t>
  </si>
  <si>
    <t>North Region</t>
  </si>
  <si>
    <t>31/03/2012All staffHeadcountNorth Region</t>
  </si>
  <si>
    <t>31/03/2012All staffWhole Time EquivalentNorth Region</t>
  </si>
  <si>
    <t>National Bodies and Special Health Boards</t>
  </si>
  <si>
    <t>31/03/2012All staffHeadcountNational Bodies and Special Health Boards</t>
  </si>
  <si>
    <t>31/03/2012All staffWhole Time EquivalentNational Bodies and Special Health Boards</t>
  </si>
  <si>
    <t>West Region</t>
  </si>
  <si>
    <t>31/03/2012All staffHeadcountWest Region</t>
  </si>
  <si>
    <t>31/03/2012All staffWhole Time EquivalentWest Region</t>
  </si>
  <si>
    <t>NHS Education for Scotland</t>
  </si>
  <si>
    <t>31/03/2012All staffHeadcountNHS Education for Scotland</t>
  </si>
  <si>
    <t>31/03/2012All staffWhole Time EquivalentNHS Education for Scotland</t>
  </si>
  <si>
    <t>NHS Health Scotland</t>
  </si>
  <si>
    <t>31/03/2012All staffHeadcountNHS Health Scotland</t>
  </si>
  <si>
    <t>31/03/2012All staffWhole Time EquivalentNHS Health Scotland</t>
  </si>
  <si>
    <t>Healthcare Improvement Scotland</t>
  </si>
  <si>
    <t>31/03/2012All staffHeadcountHealthcare Improvement Scotland</t>
  </si>
  <si>
    <t>31/03/2012All staffWhole Time EquivalentHealthcare Improvement Scotland</t>
  </si>
  <si>
    <t>NHS 24</t>
  </si>
  <si>
    <t>31/03/2012All staffHeadcountNHS 24</t>
  </si>
  <si>
    <t>31/03/2012All staffWhole Time EquivalentNHS 24</t>
  </si>
  <si>
    <t>NHS National Services Scotland</t>
  </si>
  <si>
    <t>31/03/2012All staffHeadcountNHS National Services Scotland</t>
  </si>
  <si>
    <t>31/03/2012All staffWhole Time EquivalentNHS National Services Scotland</t>
  </si>
  <si>
    <t>Allied health professions</t>
  </si>
  <si>
    <t>31/03/2012Allied health professionsHeadcountNHS Education for Scotland</t>
  </si>
  <si>
    <t>31/03/2012Allied health professionsWhole Time EquivalentNHS Education for Scotland</t>
  </si>
  <si>
    <t>31/03/2012Allied health professionsHeadcountNHS 24</t>
  </si>
  <si>
    <t>31/03/2012Allied health professionsWhole Time EquivalentNHS 24</t>
  </si>
  <si>
    <t>31/03/2012Allied health professionsHeadcountNHS National Services Scotland</t>
  </si>
  <si>
    <t>31/03/2012Allied health professionsWhole Time EquivalentNHS National Services Scotland</t>
  </si>
  <si>
    <t>NHS Ayrshire &amp; Arran</t>
  </si>
  <si>
    <t>31/03/2012Allied health professionsHeadcountNHS Ayrshire &amp; Arran</t>
  </si>
  <si>
    <t>31/03/2012Allied health professionsWhole Time EquivalentNHS Ayrshire &amp; Arran</t>
  </si>
  <si>
    <t>NHS Borders</t>
  </si>
  <si>
    <t>31/03/2012Allied health professionsHeadcountNHS Borders</t>
  </si>
  <si>
    <t>31/03/2012Allied health professionsWhole Time EquivalentNHS Borders</t>
  </si>
  <si>
    <t>The State Hospital</t>
  </si>
  <si>
    <t>31/03/2012Allied health professionsHeadcountThe State Hospital</t>
  </si>
  <si>
    <t>31/03/2012Allied health professionsWhole Time EquivalentThe State Hospital</t>
  </si>
  <si>
    <t>31/03/2012Allied health professionsHeadcountEast Region</t>
  </si>
  <si>
    <t>31/03/2012Allied health professionsWhole Time EquivalentEast Region</t>
  </si>
  <si>
    <t>NHS Fife</t>
  </si>
  <si>
    <t>31/03/2012Allied health professionsHeadcountNHS Fife</t>
  </si>
  <si>
    <t>31/03/2012Allied health professionsWhole Time EquivalentNHS Fife</t>
  </si>
  <si>
    <t>NHS Greater Glasgow &amp; Clyde</t>
  </si>
  <si>
    <t>31/03/2012Allied health professionsHeadcountNHS Greater Glasgow &amp; Clyde</t>
  </si>
  <si>
    <t>31/03/2012Allied health professionsWhole Time EquivalentNHS Greater Glasgow &amp; Clyde</t>
  </si>
  <si>
    <t>NHS Highland</t>
  </si>
  <si>
    <t>31/03/2012Allied health professionsHeadcountNHS Highland</t>
  </si>
  <si>
    <t>31/03/2012Allied health professionsWhole Time EquivalentNHS Highland</t>
  </si>
  <si>
    <t>National Waiting Times Centre</t>
  </si>
  <si>
    <t>31/03/2012Allied health professionsHeadcountNational Waiting Times Centre</t>
  </si>
  <si>
    <t>31/03/2012Allied health professionsWhole Time EquivalentNational Waiting Times Centre</t>
  </si>
  <si>
    <t>NHS Lanarkshire</t>
  </si>
  <si>
    <t>31/03/2012Allied health professionsHeadcountNHS Lanarkshire</t>
  </si>
  <si>
    <t>31/03/2012Allied health professionsWhole Time EquivalentNHS Lanarkshire</t>
  </si>
  <si>
    <t>31/03/2012Allied health professionsHeadcountNorth Region</t>
  </si>
  <si>
    <t>31/03/2012Allied health professionsWhole Time EquivalentNorth Region</t>
  </si>
  <si>
    <t>NHS Grampian</t>
  </si>
  <si>
    <t>31/03/2012Allied health professionsHeadcountNHS Grampian</t>
  </si>
  <si>
    <t>31/03/2012Allied health professionsWhole Time EquivalentNHS Grampian</t>
  </si>
  <si>
    <t>31/03/2012Allied health professionsHeadcountNational Bodies and Special Health Boards</t>
  </si>
  <si>
    <t>31/03/2012Allied health professionsWhole Time EquivalentNational Bodies and Special Health Boards</t>
  </si>
  <si>
    <t>NHSScotland</t>
  </si>
  <si>
    <t>31/03/2012Allied health professionsHeadcountNHSScotland</t>
  </si>
  <si>
    <t>31/03/2012Allied health professionsWhole Time EquivalentNHSScotland</t>
  </si>
  <si>
    <t>NHS Orkney</t>
  </si>
  <si>
    <t>31/03/2012Allied health professionsHeadcountNHS Orkney</t>
  </si>
  <si>
    <t>31/03/2012Allied health professionsWhole Time EquivalentNHS Orkney</t>
  </si>
  <si>
    <t>NHS Lothian</t>
  </si>
  <si>
    <t>31/03/2012Allied health professionsHeadcountNHS Lothian</t>
  </si>
  <si>
    <t>31/03/2012Allied health professionsWhole Time EquivalentNHS Lothian</t>
  </si>
  <si>
    <t>NHS Tayside</t>
  </si>
  <si>
    <t>31/03/2012Allied health professionsHeadcountNHS Tayside</t>
  </si>
  <si>
    <t>31/03/2012Allied health professionsWhole Time EquivalentNHS Tayside</t>
  </si>
  <si>
    <t>NHS Forth Valley</t>
  </si>
  <si>
    <t>31/03/2012Allied health professionsHeadcountNHS Forth Valley</t>
  </si>
  <si>
    <t>31/03/2012Allied health professionsWhole Time EquivalentNHS Forth Valley</t>
  </si>
  <si>
    <t>31/03/2012Allied health professionsHeadcountWest Region</t>
  </si>
  <si>
    <t>31/03/2012Allied health professionsWhole Time EquivalentWest Region</t>
  </si>
  <si>
    <t>NHS Western Isles</t>
  </si>
  <si>
    <t>31/03/2012Allied health professionsHeadcountNHS Western Isles</t>
  </si>
  <si>
    <t>31/03/2012Allied health professionsWhole Time EquivalentNHS Western Isles</t>
  </si>
  <si>
    <t>NHS Dumfries &amp; Galloway</t>
  </si>
  <si>
    <t>31/03/2012Allied health professionsHeadcountNHS Dumfries &amp; Galloway</t>
  </si>
  <si>
    <t>31/03/2012Allied health professionsWhole Time EquivalentNHS Dumfries &amp; Galloway</t>
  </si>
  <si>
    <t>NHS Shetland</t>
  </si>
  <si>
    <t>31/03/2012Allied health professionsWhole Time EquivalentNHS Shetland</t>
  </si>
  <si>
    <t>31/03/2012Administrative servicesHeadcountNHS Education for Scotland</t>
  </si>
  <si>
    <t>31/03/2012Administrative servicesWhole Time EquivalentNHS Education for Scotland</t>
  </si>
  <si>
    <t>31/03/2012Administrative servicesHeadcountNHS Health Scotland</t>
  </si>
  <si>
    <t>31/03/2012Administrative servicesWhole Time EquivalentNHS Health Scotland</t>
  </si>
  <si>
    <t>31/03/2012Administrative servicesHeadcountHealthcare Improvement Scotland</t>
  </si>
  <si>
    <t>31/03/2012Administrative servicesWhole Time EquivalentHealthcare Improvement Scotland</t>
  </si>
  <si>
    <t>31/03/2012Administrative servicesHeadcountNHS 24</t>
  </si>
  <si>
    <t>31/03/2012Administrative servicesWhole Time EquivalentNHS 24</t>
  </si>
  <si>
    <t>31/03/2012Administrative servicesHeadcountNHS National Services Scotland</t>
  </si>
  <si>
    <t>31/03/2012Administrative servicesWhole Time EquivalentNHS National Services Scotland</t>
  </si>
  <si>
    <t>31/03/2012Administrative servicesHeadcountNHS Ayrshire &amp; Arran</t>
  </si>
  <si>
    <t>31/03/2012Administrative servicesWhole Time EquivalentNHS Ayrshire &amp; Arran</t>
  </si>
  <si>
    <t>31/03/2012Administrative servicesHeadcountNHS Borders</t>
  </si>
  <si>
    <t>31/03/2012Administrative servicesWhole Time EquivalentNHS Borders</t>
  </si>
  <si>
    <t>31/03/2012Administrative servicesHeadcountThe State Hospital</t>
  </si>
  <si>
    <t>31/03/2012Administrative servicesWhole Time EquivalentThe State Hospital</t>
  </si>
  <si>
    <t>31/03/2012Administrative servicesHeadcountEast Region</t>
  </si>
  <si>
    <t>31/03/2012Administrative servicesWhole Time EquivalentEast Region</t>
  </si>
  <si>
    <t>31/03/2012Administrative servicesHeadcountNHS Fife</t>
  </si>
  <si>
    <t>31/03/2012Administrative servicesWhole Time EquivalentNHS Fife</t>
  </si>
  <si>
    <t>31/03/2012Administrative servicesHeadcountNHS Greater Glasgow &amp; Clyde</t>
  </si>
  <si>
    <t>31/03/2012Administrative servicesWhole Time EquivalentNHS Greater Glasgow &amp; Clyde</t>
  </si>
  <si>
    <t>31/03/2012Administrative servicesHeadcountNHS Highland</t>
  </si>
  <si>
    <t>31/03/2012Administrative servicesWhole Time EquivalentNHS Highland</t>
  </si>
  <si>
    <t>31/03/2012Administrative servicesHeadcountNational Waiting Times Centre</t>
  </si>
  <si>
    <t>31/03/2012Administrative servicesWhole Time EquivalentNational Waiting Times Centre</t>
  </si>
  <si>
    <t>31/03/2012Administrative servicesHeadcountNHS Lanarkshire</t>
  </si>
  <si>
    <t>31/03/2012Administrative servicesWhole Time EquivalentNHS Lanarkshire</t>
  </si>
  <si>
    <t>Scottish Ambulance Service</t>
  </si>
  <si>
    <t>31/03/2012Administrative servicesHeadcountScottish Ambulance Service</t>
  </si>
  <si>
    <t>31/03/2012Administrative servicesWhole Time EquivalentScottish Ambulance Service</t>
  </si>
  <si>
    <t>31/03/2012Administrative servicesHeadcountNorth Region</t>
  </si>
  <si>
    <t>31/03/2012Administrative servicesWhole Time EquivalentNorth Region</t>
  </si>
  <si>
    <t>31/03/2012Administrative servicesHeadcountNHS Grampian</t>
  </si>
  <si>
    <t>31/03/2012Administrative servicesWhole Time EquivalentNHS Grampian</t>
  </si>
  <si>
    <t>31/03/2012Administrative servicesHeadcountNational Bodies and Special Health Boards</t>
  </si>
  <si>
    <t>31/03/2012Administrative servicesWhole Time EquivalentNational Bodies and Special Health Boards</t>
  </si>
  <si>
    <t>31/03/2012Administrative servicesHeadcountNHSScotland</t>
  </si>
  <si>
    <t>31/03/2012Administrative servicesWhole Time EquivalentNHSScotland</t>
  </si>
  <si>
    <t>31/03/2012Administrative servicesHeadcountNHS Orkney</t>
  </si>
  <si>
    <t>31/03/2012Administrative servicesWhole Time EquivalentNHS Orkney</t>
  </si>
  <si>
    <t>31/03/2012Administrative servicesHeadcountNHS Lothian</t>
  </si>
  <si>
    <t>31/03/2012Administrative servicesWhole Time EquivalentNHS Lothian</t>
  </si>
  <si>
    <t>31/03/2012Administrative servicesHeadcountNHS Tayside</t>
  </si>
  <si>
    <t>31/03/2012Administrative servicesWhole Time EquivalentNHS Tayside</t>
  </si>
  <si>
    <t>31/03/2012Administrative servicesHeadcountNHS Forth Valley</t>
  </si>
  <si>
    <t>31/03/2012Administrative servicesWhole Time EquivalentNHS Forth Valley</t>
  </si>
  <si>
    <t>31/03/2012Administrative servicesHeadcountWest Region</t>
  </si>
  <si>
    <t>31/03/2012Administrative servicesWhole Time EquivalentWest Region</t>
  </si>
  <si>
    <t>31/03/2012Administrative servicesHeadcountNHS Western Isles</t>
  </si>
  <si>
    <t>31/03/2012Administrative servicesWhole Time EquivalentNHS Western Isles</t>
  </si>
  <si>
    <t>31/03/2012Administrative servicesHeadcountNHS Dumfries &amp; Galloway</t>
  </si>
  <si>
    <t>31/03/2012Administrative servicesWhole Time EquivalentNHS Dumfries &amp; Galloway</t>
  </si>
  <si>
    <t>31/03/2012Administrative servicesWhole Time EquivalentNHS Shetland</t>
  </si>
  <si>
    <t>31/03/2012All staffHeadcountNHS Ayrshire &amp; Arran</t>
  </si>
  <si>
    <t>31/03/2012All staffWhole Time EquivalentNHS Ayrshire &amp; Arran</t>
  </si>
  <si>
    <t>31/03/2012All staffHeadcountNHS Borders</t>
  </si>
  <si>
    <t>31/03/2012All staffWhole Time EquivalentNHS Borders</t>
  </si>
  <si>
    <t>31/03/2012All staffHeadcountThe State Hospital</t>
  </si>
  <si>
    <t>31/03/2012All staffWhole Time EquivalentThe State Hospital</t>
  </si>
  <si>
    <t>Ambulance support services</t>
  </si>
  <si>
    <t>31/03/2012Ambulance support servicesHeadcountEast Region</t>
  </si>
  <si>
    <t>31/03/2012Ambulance support servicesWhole Time EquivalentEast Region</t>
  </si>
  <si>
    <t>31/03/2012Ambulance support servicesHeadcountScottish Ambulance Service</t>
  </si>
  <si>
    <t>31/03/2012Ambulance support servicesWhole Time EquivalentScottish Ambulance Service</t>
  </si>
  <si>
    <t>31/03/2012Ambulance support servicesHeadcountNational Bodies and Special Health Boards</t>
  </si>
  <si>
    <t>31/03/2012Ambulance support servicesWhole Time EquivalentNational Bodies and Special Health Boards</t>
  </si>
  <si>
    <t>31/03/2012Ambulance support servicesHeadcountNHSScotland</t>
  </si>
  <si>
    <t>31/03/2012Ambulance support servicesWhole Time EquivalentNHSScotland</t>
  </si>
  <si>
    <t>31/03/2012Ambulance support servicesHeadcountNHS Lothian</t>
  </si>
  <si>
    <t>31/03/2012Ambulance support servicesWhole Time EquivalentNHS Lothian</t>
  </si>
  <si>
    <t>31/03/2012Ambulance support servicesHeadcountWest Region</t>
  </si>
  <si>
    <t>31/03/2012Ambulance support servicesWhole Time EquivalentWest Region</t>
  </si>
  <si>
    <t>31/03/2012Ambulance support servicesHeadcountNHS Dumfries &amp; Galloway</t>
  </si>
  <si>
    <t>31/03/2012Ambulance support servicesWhole Time EquivalentNHS Dumfries &amp; Galloway</t>
  </si>
  <si>
    <t>31/03/2012All staffHeadcountNHS Fife</t>
  </si>
  <si>
    <t>31/03/2012All staffWhole Time EquivalentNHS Fife</t>
  </si>
  <si>
    <t>31/03/2012All staffHeadcountNHS Greater Glasgow &amp; Clyde</t>
  </si>
  <si>
    <t>31/03/2012All staffWhole Time EquivalentNHS Greater Glasgow &amp; Clyde</t>
  </si>
  <si>
    <t>Healthcare science</t>
  </si>
  <si>
    <t>31/03/2012Healthcare scienceHeadcountNHS Education for Scotland</t>
  </si>
  <si>
    <t>31/03/2012Healthcare scienceWhole Time EquivalentNHS Education for Scotland</t>
  </si>
  <si>
    <t>31/03/2012Healthcare scienceHeadcountNHS National Services Scotland</t>
  </si>
  <si>
    <t>31/03/2012Healthcare scienceWhole Time EquivalentNHS National Services Scotland</t>
  </si>
  <si>
    <t>31/03/2012Healthcare scienceHeadcountNHS Ayrshire &amp; Arran</t>
  </si>
  <si>
    <t>31/03/2012Healthcare scienceWhole Time EquivalentNHS Ayrshire &amp; Arran</t>
  </si>
  <si>
    <t>31/03/2012Healthcare scienceHeadcountNHS Borders</t>
  </si>
  <si>
    <t>31/03/2012Healthcare scienceWhole Time EquivalentNHS Borders</t>
  </si>
  <si>
    <t>31/03/2012Healthcare scienceHeadcountThe State Hospital</t>
  </si>
  <si>
    <t>31/03/2012Healthcare scienceWhole Time EquivalentThe State Hospital</t>
  </si>
  <si>
    <t>31/03/2012Healthcare scienceHeadcountEast Region</t>
  </si>
  <si>
    <t>31/03/2012Healthcare scienceWhole Time EquivalentEast Region</t>
  </si>
  <si>
    <t>31/03/2012Healthcare scienceHeadcountNHS Fife</t>
  </si>
  <si>
    <t>31/03/2012Healthcare scienceWhole Time EquivalentNHS Fife</t>
  </si>
  <si>
    <t>31/03/2012Healthcare scienceHeadcountNHS Greater Glasgow &amp; Clyde</t>
  </si>
  <si>
    <t>31/03/2012Healthcare scienceWhole Time EquivalentNHS Greater Glasgow &amp; Clyde</t>
  </si>
  <si>
    <t>31/03/2012Healthcare scienceHeadcountNHS Highland</t>
  </si>
  <si>
    <t>31/03/2012Healthcare scienceWhole Time EquivalentNHS Highland</t>
  </si>
  <si>
    <t>31/03/2012Healthcare scienceHeadcountNational Waiting Times Centre</t>
  </si>
  <si>
    <t>31/03/2012Healthcare scienceWhole Time EquivalentNational Waiting Times Centre</t>
  </si>
  <si>
    <t>31/03/2012Healthcare scienceHeadcountNHS Lanarkshire</t>
  </si>
  <si>
    <t>31/03/2012Healthcare scienceWhole Time EquivalentNHS Lanarkshire</t>
  </si>
  <si>
    <t>31/03/2012Healthcare scienceHeadcountNorth Region</t>
  </si>
  <si>
    <t>31/03/2012Healthcare scienceWhole Time EquivalentNorth Region</t>
  </si>
  <si>
    <t>31/03/2012Healthcare scienceHeadcountNHS Grampian</t>
  </si>
  <si>
    <t>31/03/2012Healthcare scienceWhole Time EquivalentNHS Grampian</t>
  </si>
  <si>
    <t>31/03/2012Healthcare scienceHeadcountNational Bodies and Special Health Boards</t>
  </si>
  <si>
    <t>31/03/2012Healthcare scienceWhole Time EquivalentNational Bodies and Special Health Boards</t>
  </si>
  <si>
    <t>31/03/2012Healthcare scienceHeadcountNHSScotland</t>
  </si>
  <si>
    <t>31/03/2012Healthcare scienceWhole Time EquivalentNHSScotland</t>
  </si>
  <si>
    <t>31/03/2012Healthcare scienceHeadcountNHS Orkney</t>
  </si>
  <si>
    <t>31/03/2012Healthcare scienceWhole Time EquivalentNHS Orkney</t>
  </si>
  <si>
    <t>31/03/2012Healthcare scienceHeadcountNHS Lothian</t>
  </si>
  <si>
    <t>31/03/2012Healthcare scienceWhole Time EquivalentNHS Lothian</t>
  </si>
  <si>
    <t>31/03/2012Healthcare scienceHeadcountNHS Tayside</t>
  </si>
  <si>
    <t>31/03/2012Healthcare scienceWhole Time EquivalentNHS Tayside</t>
  </si>
  <si>
    <t>31/03/2012Healthcare scienceHeadcountNHS Forth Valley</t>
  </si>
  <si>
    <t>31/03/2012Healthcare scienceWhole Time EquivalentNHS Forth Valley</t>
  </si>
  <si>
    <t>31/03/2012Healthcare scienceHeadcountWest Region</t>
  </si>
  <si>
    <t>31/03/2012Healthcare scienceWhole Time EquivalentWest Region</t>
  </si>
  <si>
    <t>31/03/2012Healthcare scienceHeadcountNHS Western Isles</t>
  </si>
  <si>
    <t>31/03/2012Healthcare scienceWhole Time EquivalentNHS Western Isles</t>
  </si>
  <si>
    <t>31/03/2012Healthcare scienceHeadcountNHS Dumfries &amp; Galloway</t>
  </si>
  <si>
    <t>31/03/2012Healthcare scienceWhole Time EquivalentNHS Dumfries &amp; Galloway</t>
  </si>
  <si>
    <t>31/03/2012Healthcare scienceWhole Time EquivalentNHS Shetland</t>
  </si>
  <si>
    <t>31/03/2012All staffHeadcountNHS Highland</t>
  </si>
  <si>
    <t>31/03/2012All staffWhole Time EquivalentNHS Highland</t>
  </si>
  <si>
    <t>31/03/2012All staffHeadcountNational Waiting Times Centre</t>
  </si>
  <si>
    <t>31/03/2012All staffWhole Time EquivalentNational Waiting Times Centre</t>
  </si>
  <si>
    <t>31/03/2012All staffHeadcountNHS Lanarkshire</t>
  </si>
  <si>
    <t>31/03/2012All staffWhole Time EquivalentNHS Lanarkshire</t>
  </si>
  <si>
    <t>31/03/2012Medical and dental supportHeadcountNHS Education for Scotland</t>
  </si>
  <si>
    <t>31/03/2012Medical and dental supportWhole Time EquivalentNHS Education for Scotland</t>
  </si>
  <si>
    <t>31/03/2012Medical and dental supportHeadcountNHS 24</t>
  </si>
  <si>
    <t>31/03/2012Medical and dental supportWhole Time EquivalentNHS 24</t>
  </si>
  <si>
    <t>31/03/2012Medical and dental supportHeadcountNHS Ayrshire &amp; Arran</t>
  </si>
  <si>
    <t>31/03/2012Medical and dental supportWhole Time EquivalentNHS Ayrshire &amp; Arran</t>
  </si>
  <si>
    <t>31/03/2012Medical and dental supportHeadcountNHS Borders</t>
  </si>
  <si>
    <t>31/03/2012Medical and dental supportWhole Time EquivalentNHS Borders</t>
  </si>
  <si>
    <t>31/03/2012Medical and dental supportHeadcountEast Region</t>
  </si>
  <si>
    <t>31/03/2012Medical and dental supportWhole Time EquivalentEast Region</t>
  </si>
  <si>
    <t>31/03/2012Medical and dental supportHeadcountNHS Fife</t>
  </si>
  <si>
    <t>31/03/2012Medical and dental supportWhole Time EquivalentNHS Fife</t>
  </si>
  <si>
    <t>31/03/2012Medical and dental supportHeadcountNHS Greater Glasgow &amp; Clyde</t>
  </si>
  <si>
    <t>31/03/2012Medical and dental supportWhole Time EquivalentNHS Greater Glasgow &amp; Clyde</t>
  </si>
  <si>
    <t>31/03/2012Medical and dental supportHeadcountNHS Highland</t>
  </si>
  <si>
    <t>31/03/2012Medical and dental supportWhole Time EquivalentNHS Highland</t>
  </si>
  <si>
    <t>31/03/2012Medical and dental supportHeadcountNational Waiting Times Centre</t>
  </si>
  <si>
    <t>31/03/2012Medical and dental supportWhole Time EquivalentNational Waiting Times Centre</t>
  </si>
  <si>
    <t>31/03/2012Medical and dental supportHeadcountNHS Lanarkshire</t>
  </si>
  <si>
    <t>31/03/2012Medical and dental supportWhole Time EquivalentNHS Lanarkshire</t>
  </si>
  <si>
    <t>31/03/2012Medical and dental supportHeadcountNorth Region</t>
  </si>
  <si>
    <t>31/03/2012Medical and dental supportWhole Time EquivalentNorth Region</t>
  </si>
  <si>
    <t>31/03/2012Medical and dental supportHeadcountNHS Grampian</t>
  </si>
  <si>
    <t>31/03/2012Medical and dental supportWhole Time EquivalentNHS Grampian</t>
  </si>
  <si>
    <t>31/03/2012Medical and dental supportHeadcountNational Bodies and Special Health Boards</t>
  </si>
  <si>
    <t>31/03/2012Medical and dental supportWhole Time EquivalentNational Bodies and Special Health Boards</t>
  </si>
  <si>
    <t>31/03/2012Medical and dental supportHeadcountNHSScotland</t>
  </si>
  <si>
    <t>31/03/2012Medical and dental supportWhole Time EquivalentNHSScotland</t>
  </si>
  <si>
    <t>31/03/2012Medical and dental supportHeadcountNHS Orkney</t>
  </si>
  <si>
    <t>31/03/2012Medical and dental supportWhole Time EquivalentNHS Orkney</t>
  </si>
  <si>
    <t>31/03/2012Medical and dental supportHeadcountNHS Lothian</t>
  </si>
  <si>
    <t>31/03/2012Medical and dental supportWhole Time EquivalentNHS Lothian</t>
  </si>
  <si>
    <t>31/03/2012Medical and dental supportHeadcountNHS Tayside</t>
  </si>
  <si>
    <t>31/03/2012Medical and dental supportWhole Time EquivalentNHS Tayside</t>
  </si>
  <si>
    <t>31/03/2012Medical and dental supportHeadcountNHS Forth Valley</t>
  </si>
  <si>
    <t>31/03/2012Medical and dental supportWhole Time EquivalentNHS Forth Valley</t>
  </si>
  <si>
    <t>31/03/2012Medical and dental supportHeadcountWest Region</t>
  </si>
  <si>
    <t>31/03/2012Medical and dental supportWhole Time EquivalentWest Region</t>
  </si>
  <si>
    <t>31/03/2012Medical and dental supportHeadcountNHS Western Isles</t>
  </si>
  <si>
    <t>31/03/2012Medical and dental supportWhole Time EquivalentNHS Western Isles</t>
  </si>
  <si>
    <t>31/03/2012Medical and dental supportHeadcountNHS Dumfries &amp; Galloway</t>
  </si>
  <si>
    <t>31/03/2012Medical and dental supportWhole Time EquivalentNHS Dumfries &amp; Galloway</t>
  </si>
  <si>
    <t>31/03/2012Medical and dental supportWhole Time EquivalentNHS Shetland</t>
  </si>
  <si>
    <t>Medical and dental staff (HCHS)</t>
  </si>
  <si>
    <t>31/03/2012Medical and dental staff (HCHS)HeadcountNHS Education for Scotland</t>
  </si>
  <si>
    <t>31/03/2012Medical and dental staff (HCHS)Whole Time EquivalentNHS Education for Scotland</t>
  </si>
  <si>
    <t>31/03/2012Medical and dental staff (HCHS)HeadcountNHS Health Scotland</t>
  </si>
  <si>
    <t>31/03/2012Medical and dental staff (HCHS)Whole Time EquivalentNHS Health Scotland</t>
  </si>
  <si>
    <t>31/03/2012Medical and dental staff (HCHS)HeadcountHealthcare Improvement Scotland</t>
  </si>
  <si>
    <t>31/03/2012Medical and dental staff (HCHS)Whole Time EquivalentHealthcare Improvement Scotland</t>
  </si>
  <si>
    <t>31/03/2012Medical and dental staff (HCHS)HeadcountNHS 24</t>
  </si>
  <si>
    <t>31/03/2012Medical and dental staff (HCHS)Whole Time EquivalentNHS 24</t>
  </si>
  <si>
    <t>31/03/2012Medical and dental staff (HCHS)HeadcountNHS National Services Scotland</t>
  </si>
  <si>
    <t>31/03/2012Medical and dental staff (HCHS)Whole Time EquivalentNHS National Services Scotland</t>
  </si>
  <si>
    <t>31/03/2012Medical and dental staff (HCHS)HeadcountNHS Ayrshire &amp; Arran</t>
  </si>
  <si>
    <t>31/03/2012Medical and dental staff (HCHS)Whole Time EquivalentNHS Ayrshire &amp; Arran</t>
  </si>
  <si>
    <t>31/03/2012Medical and dental staff (HCHS)HeadcountNHS Borders</t>
  </si>
  <si>
    <t>31/03/2012Medical and dental staff (HCHS)Whole Time EquivalentNHS Borders</t>
  </si>
  <si>
    <t>31/03/2012Medical and dental staff (HCHS)HeadcountThe State Hospital</t>
  </si>
  <si>
    <t>31/03/2012Medical and dental staff (HCHS)Whole Time EquivalentThe State Hospital</t>
  </si>
  <si>
    <t>31/03/2012Medical and dental staff (HCHS)HeadcountEast Region</t>
  </si>
  <si>
    <t>31/03/2012Medical and dental staff (HCHS)Whole Time EquivalentEast Region</t>
  </si>
  <si>
    <t>31/03/2012Medical and dental staff (HCHS)HeadcountNHS Fife</t>
  </si>
  <si>
    <t>31/03/2012Medical and dental staff (HCHS)Whole Time EquivalentNHS Fife</t>
  </si>
  <si>
    <t>31/03/2012Medical and dental staff (HCHS)HeadcountNHS Greater Glasgow &amp; Clyde</t>
  </si>
  <si>
    <t>31/03/2012Medical and dental staff (HCHS)Whole Time EquivalentNHS Greater Glasgow &amp; Clyde</t>
  </si>
  <si>
    <t>31/03/2012Medical and dental staff (HCHS)HeadcountNHS Highland</t>
  </si>
  <si>
    <t>31/03/2012Medical and dental staff (HCHS)Whole Time EquivalentNHS Highland</t>
  </si>
  <si>
    <t>31/03/2012Medical and dental staff (HCHS)HeadcountNational Waiting Times Centre</t>
  </si>
  <si>
    <t>31/03/2012Medical and dental staff (HCHS)Whole Time EquivalentNational Waiting Times Centre</t>
  </si>
  <si>
    <t>31/03/2012Medical and dental staff (HCHS)HeadcountNHS Lanarkshire</t>
  </si>
  <si>
    <t>31/03/2012Medical and dental staff (HCHS)Whole Time EquivalentNHS Lanarkshire</t>
  </si>
  <si>
    <t>31/03/2012Medical and dental staff (HCHS)HeadcountNorth Region</t>
  </si>
  <si>
    <t>31/03/2012Medical and dental staff (HCHS)Whole Time EquivalentNorth Region</t>
  </si>
  <si>
    <t>31/03/2012Medical and dental staff (HCHS)HeadcountNHS Grampian</t>
  </si>
  <si>
    <t>31/03/2012Medical and dental staff (HCHS)Whole Time EquivalentNHS Grampian</t>
  </si>
  <si>
    <t>31/03/2012Medical and dental staff (HCHS)HeadcountNational Bodies and Special Health Boards</t>
  </si>
  <si>
    <t>31/03/2012Medical and dental staff (HCHS)Whole Time EquivalentNational Bodies and Special Health Boards</t>
  </si>
  <si>
    <t>31/03/2012Medical and dental staff (HCHS)HeadcountNHSScotland</t>
  </si>
  <si>
    <t>31/03/2012Medical and dental staff (HCHS)Whole Time EquivalentNHSScotland</t>
  </si>
  <si>
    <t>31/03/2012Medical and dental staff (HCHS)HeadcountNHS Orkney</t>
  </si>
  <si>
    <t>31/03/2012Medical and dental staff (HCHS)Whole Time EquivalentNHS Orkney</t>
  </si>
  <si>
    <t>31/03/2012Medical and dental staff (HCHS)HeadcountNHS Lothian</t>
  </si>
  <si>
    <t>31/03/2012Medical and dental staff (HCHS)Whole Time EquivalentNHS Lothian</t>
  </si>
  <si>
    <t>31/03/2012Medical and dental staff (HCHS)HeadcountNHS Tayside</t>
  </si>
  <si>
    <t>31/03/2012Medical and dental staff (HCHS)Whole Time EquivalentNHS Tayside</t>
  </si>
  <si>
    <t>31/03/2012Medical and dental staff (HCHS)HeadcountNHS Forth Valley</t>
  </si>
  <si>
    <t>31/03/2012Medical and dental staff (HCHS)Whole Time EquivalentNHS Forth Valley</t>
  </si>
  <si>
    <t>31/03/2012Medical and dental staff (HCHS)HeadcountWest Region</t>
  </si>
  <si>
    <t>31/03/2012Medical and dental staff (HCHS)Whole Time EquivalentWest Region</t>
  </si>
  <si>
    <t>31/03/2012Medical and dental staff (HCHS)HeadcountNHS Western Isles</t>
  </si>
  <si>
    <t>31/03/2012Medical and dental staff (HCHS)Whole Time EquivalentNHS Western Isles</t>
  </si>
  <si>
    <t>31/03/2012Medical and dental staff (HCHS)HeadcountNHS Dumfries &amp; Galloway</t>
  </si>
  <si>
    <t>31/03/2012Medical and dental staff (HCHS)Whole Time EquivalentNHS Dumfries &amp; Galloway</t>
  </si>
  <si>
    <t>31/03/2012Medical and dental staff (HCHS)Whole Time EquivalentNHS Shetland</t>
  </si>
  <si>
    <t>31/03/2012All staffHeadcountScottish Ambulance Service</t>
  </si>
  <si>
    <t>31/03/2012All staffWhole Time EquivalentScottish Ambulance Service</t>
  </si>
  <si>
    <t>Unallocated / not known</t>
  </si>
  <si>
    <t>31/03/2012Unallocated / not knownHeadcountNHS Education for Scotland</t>
  </si>
  <si>
    <t>31/03/2012Unallocated / not knownWhole Time EquivalentNHS Education for Scotland</t>
  </si>
  <si>
    <t>31/03/2012Unallocated / not knownHeadcountHealthcare Improvement Scotland</t>
  </si>
  <si>
    <t>31/03/2012Unallocated / not knownWhole Time EquivalentHealthcare Improvement Scotland</t>
  </si>
  <si>
    <t>31/03/2012Unallocated / not knownHeadcountNHS National Services Scotland</t>
  </si>
  <si>
    <t>31/03/2012Unallocated / not knownWhole Time EquivalentNHS National Services Scotland</t>
  </si>
  <si>
    <t>31/03/2012Unallocated / not knownHeadcountNHS Ayrshire &amp; Arran</t>
  </si>
  <si>
    <t>31/03/2012Unallocated / not knownWhole Time EquivalentNHS Ayrshire &amp; Arran</t>
  </si>
  <si>
    <t>31/03/2012Unallocated / not knownHeadcountNHS Borders</t>
  </si>
  <si>
    <t>31/03/2012Unallocated / not knownWhole Time EquivalentNHS Borders</t>
  </si>
  <si>
    <t>31/03/2012Unallocated / not knownHeadcountEast Region</t>
  </si>
  <si>
    <t>31/03/2012Unallocated / not knownWhole Time EquivalentEast Region</t>
  </si>
  <si>
    <t>31/03/2012Unallocated / not knownHeadcountNHS Greater Glasgow &amp; Clyde</t>
  </si>
  <si>
    <t>31/03/2012Unallocated / not knownWhole Time EquivalentNHS Greater Glasgow &amp; Clyde</t>
  </si>
  <si>
    <t>31/03/2012Unallocated / not knownHeadcountNHS Highland</t>
  </si>
  <si>
    <t>31/03/2012Unallocated / not knownWhole Time EquivalentNHS Highland</t>
  </si>
  <si>
    <t>31/03/2012Unallocated / not knownHeadcountNHS Lanarkshire</t>
  </si>
  <si>
    <t>31/03/2012Unallocated / not knownWhole Time EquivalentNHS Lanarkshire</t>
  </si>
  <si>
    <t>31/03/2012Unallocated / not knownHeadcountNorth Region</t>
  </si>
  <si>
    <t>31/03/2012Unallocated / not knownWhole Time EquivalentNorth Region</t>
  </si>
  <si>
    <t>31/03/2012Unallocated / not knownHeadcountNational Bodies and Special Health Boards</t>
  </si>
  <si>
    <t>31/03/2012Unallocated / not knownWhole Time EquivalentNational Bodies and Special Health Boards</t>
  </si>
  <si>
    <t>31/03/2012Unallocated / not knownHeadcountNHSScotland</t>
  </si>
  <si>
    <t>31/03/2012Unallocated / not knownWhole Time EquivalentNHSScotland</t>
  </si>
  <si>
    <t>31/03/2012Unallocated / not knownHeadcountNHS Lothian</t>
  </si>
  <si>
    <t>31/03/2012Unallocated / not knownWhole Time EquivalentNHS Lothian</t>
  </si>
  <si>
    <t>31/03/2012Unallocated / not knownHeadcountNHS Tayside</t>
  </si>
  <si>
    <t>31/03/2012Unallocated / not knownWhole Time EquivalentNHS Tayside</t>
  </si>
  <si>
    <t>31/03/2012Unallocated / not knownHeadcountNHS Forth Valley</t>
  </si>
  <si>
    <t>31/03/2012Unallocated / not knownWhole Time EquivalentNHS Forth Valley</t>
  </si>
  <si>
    <t>31/03/2012Unallocated / not knownHeadcountWest Region</t>
  </si>
  <si>
    <t>31/03/2012Unallocated / not knownWhole Time EquivalentWest Region</t>
  </si>
  <si>
    <t>31/03/2012Unallocated / not knownWhole Time EquivalentNHS Shetland</t>
  </si>
  <si>
    <t>31/03/2012Nursing and midwiferyHeadcountNHS 24</t>
  </si>
  <si>
    <t>31/03/2012Nursing and midwiferyWhole Time EquivalentNHS 24</t>
  </si>
  <si>
    <t>31/03/2012Nursing and midwiferyHeadcountNHS National Services Scotland</t>
  </si>
  <si>
    <t>31/03/2012Nursing and midwiferyWhole Time EquivalentNHS National Services Scotland</t>
  </si>
  <si>
    <t>31/03/2012Nursing and midwiferyHeadcountNHS Ayrshire &amp; Arran</t>
  </si>
  <si>
    <t>31/03/2012Nursing and midwiferyWhole Time EquivalentNHS Ayrshire &amp; Arran</t>
  </si>
  <si>
    <t>31/03/2012Nursing and midwiferyHeadcountNHS Borders</t>
  </si>
  <si>
    <t>31/03/2012Nursing and midwiferyWhole Time EquivalentNHS Borders</t>
  </si>
  <si>
    <t>31/03/2012Nursing and midwiferyHeadcountThe State Hospital</t>
  </si>
  <si>
    <t>31/03/2012Nursing and midwiferyWhole Time EquivalentThe State Hospital</t>
  </si>
  <si>
    <t>31/03/2012Nursing and midwiferyHeadcountEast Region</t>
  </si>
  <si>
    <t>31/03/2012Nursing and midwiferyWhole Time EquivalentEast Region</t>
  </si>
  <si>
    <t>31/03/2012Nursing and midwiferyHeadcountNHS Fife</t>
  </si>
  <si>
    <t>31/03/2012Nursing and midwiferyWhole Time EquivalentNHS Fife</t>
  </si>
  <si>
    <t>31/03/2012Nursing and midwiferyHeadcountNHS Greater Glasgow &amp; Clyde</t>
  </si>
  <si>
    <t>31/03/2012Nursing and midwiferyWhole Time EquivalentNHS Greater Glasgow &amp; Clyde</t>
  </si>
  <si>
    <t>31/03/2012Nursing and midwiferyHeadcountNHS Highland</t>
  </si>
  <si>
    <t>31/03/2012Nursing and midwiferyWhole Time EquivalentNHS Highland</t>
  </si>
  <si>
    <t>31/03/2012Nursing and midwiferyHeadcountNational Waiting Times Centre</t>
  </si>
  <si>
    <t>31/03/2012Nursing and midwiferyWhole Time EquivalentNational Waiting Times Centre</t>
  </si>
  <si>
    <t>31/03/2012Nursing and midwiferyHeadcountNHS Lanarkshire</t>
  </si>
  <si>
    <t>31/03/2012Nursing and midwiferyWhole Time EquivalentNHS Lanarkshire</t>
  </si>
  <si>
    <t>31/03/2012Nursing and midwiferyHeadcountNorth Region</t>
  </si>
  <si>
    <t>31/03/2012Nursing and midwiferyWhole Time EquivalentNorth Region</t>
  </si>
  <si>
    <t>31/03/2012Nursing and midwiferyHeadcountNHS Grampian</t>
  </si>
  <si>
    <t>31/03/2012Nursing and midwiferyWhole Time EquivalentNHS Grampian</t>
  </si>
  <si>
    <t>31/03/2012Nursing and midwiferyHeadcountNational Bodies and Special Health Boards</t>
  </si>
  <si>
    <t>31/03/2012Nursing and midwiferyWhole Time EquivalentNational Bodies and Special Health Boards</t>
  </si>
  <si>
    <t>31/03/2012Nursing and midwiferyHeadcountNHSScotland</t>
  </si>
  <si>
    <t>31/03/2012Nursing and midwiferyWhole Time EquivalentNHSScotland</t>
  </si>
  <si>
    <t>31/03/2012Nursing and midwiferyHeadcountNHS Orkney</t>
  </si>
  <si>
    <t>31/03/2012Nursing and midwiferyWhole Time EquivalentNHS Orkney</t>
  </si>
  <si>
    <t>31/03/2012Nursing and midwiferyHeadcountNHS Lothian</t>
  </si>
  <si>
    <t>31/03/2012Nursing and midwiferyWhole Time EquivalentNHS Lothian</t>
  </si>
  <si>
    <t>31/03/2012Nursing and midwiferyHeadcountNHS Tayside</t>
  </si>
  <si>
    <t>31/03/2012Nursing and midwiferyWhole Time EquivalentNHS Tayside</t>
  </si>
  <si>
    <t>31/03/2012Nursing and midwiferyHeadcountNHS Forth Valley</t>
  </si>
  <si>
    <t>31/03/2012Nursing and midwiferyWhole Time EquivalentNHS Forth Valley</t>
  </si>
  <si>
    <t>31/03/2012Nursing and midwiferyHeadcountWest Region</t>
  </si>
  <si>
    <t>31/03/2012Nursing and midwiferyWhole Time EquivalentWest Region</t>
  </si>
  <si>
    <t>31/03/2012Nursing and midwiferyHeadcountNHS Western Isles</t>
  </si>
  <si>
    <t>31/03/2012Nursing and midwiferyWhole Time EquivalentNHS Western Isles</t>
  </si>
  <si>
    <t>31/03/2012Nursing and midwiferyHeadcountNHS Dumfries &amp; Galloway</t>
  </si>
  <si>
    <t>31/03/2012Nursing and midwiferyWhole Time EquivalentNHS Dumfries &amp; Galloway</t>
  </si>
  <si>
    <t>31/03/2012Nursing and midwiferyWhole Time EquivalentNHS Shetland</t>
  </si>
  <si>
    <t>31/03/2012All staffHeadcountNHS Grampian</t>
  </si>
  <si>
    <t>31/03/2012All staffWhole Time EquivalentNHS Grampian</t>
  </si>
  <si>
    <t>31/03/2012Other therapeutic servicesHeadcountNHS Education for Scotland</t>
  </si>
  <si>
    <t>31/03/2012Other therapeutic servicesWhole Time EquivalentNHS Education for Scotland</t>
  </si>
  <si>
    <t>31/03/2012Other therapeutic servicesHeadcountNHS 24</t>
  </si>
  <si>
    <t>31/03/2012Other therapeutic servicesWhole Time EquivalentNHS 24</t>
  </si>
  <si>
    <t>31/03/2012Other therapeutic servicesHeadcountNHS National Services Scotland</t>
  </si>
  <si>
    <t>31/03/2012Other therapeutic servicesWhole Time EquivalentNHS National Services Scotland</t>
  </si>
  <si>
    <t>31/03/2012Other therapeutic servicesHeadcountNHS Ayrshire &amp; Arran</t>
  </si>
  <si>
    <t>31/03/2012Other therapeutic servicesWhole Time EquivalentNHS Ayrshire &amp; Arran</t>
  </si>
  <si>
    <t>31/03/2012Other therapeutic servicesHeadcountNHS Borders</t>
  </si>
  <si>
    <t>31/03/2012Other therapeutic servicesWhole Time EquivalentNHS Borders</t>
  </si>
  <si>
    <t>31/03/2012Other therapeutic servicesHeadcountThe State Hospital</t>
  </si>
  <si>
    <t>31/03/2012Other therapeutic servicesWhole Time EquivalentThe State Hospital</t>
  </si>
  <si>
    <t>31/03/2012Other therapeutic servicesHeadcountEast Region</t>
  </si>
  <si>
    <t>31/03/2012Other therapeutic servicesWhole Time EquivalentEast Region</t>
  </si>
  <si>
    <t>31/03/2012Other therapeutic servicesHeadcountNHS Fife</t>
  </si>
  <si>
    <t>31/03/2012Other therapeutic servicesWhole Time EquivalentNHS Fife</t>
  </si>
  <si>
    <t>31/03/2012Other therapeutic servicesHeadcountNHS Greater Glasgow &amp; Clyde</t>
  </si>
  <si>
    <t>31/03/2012Other therapeutic servicesWhole Time EquivalentNHS Greater Glasgow &amp; Clyde</t>
  </si>
  <si>
    <t>31/03/2012Other therapeutic servicesHeadcountNHS Highland</t>
  </si>
  <si>
    <t>31/03/2012Other therapeutic servicesWhole Time EquivalentNHS Highland</t>
  </si>
  <si>
    <t>31/03/2012Other therapeutic servicesHeadcountNational Waiting Times Centre</t>
  </si>
  <si>
    <t>31/03/2012Other therapeutic servicesWhole Time EquivalentNational Waiting Times Centre</t>
  </si>
  <si>
    <t>31/03/2012Other therapeutic servicesHeadcountNHS Lanarkshire</t>
  </si>
  <si>
    <t>31/03/2012Other therapeutic servicesWhole Time EquivalentNHS Lanarkshire</t>
  </si>
  <si>
    <t>31/03/2012Other therapeutic servicesHeadcountNorth Region</t>
  </si>
  <si>
    <t>31/03/2012Other therapeutic servicesWhole Time EquivalentNorth Region</t>
  </si>
  <si>
    <t>31/03/2012Other therapeutic servicesHeadcountNHS Grampian</t>
  </si>
  <si>
    <t>31/03/2012Other therapeutic servicesWhole Time EquivalentNHS Grampian</t>
  </si>
  <si>
    <t>31/03/2012Other therapeutic servicesHeadcountNational Bodies and Special Health Boards</t>
  </si>
  <si>
    <t>31/03/2012Other therapeutic servicesWhole Time EquivalentNational Bodies and Special Health Boards</t>
  </si>
  <si>
    <t>31/03/2012Other therapeutic servicesHeadcountNHSScotland</t>
  </si>
  <si>
    <t>31/03/2012Other therapeutic servicesWhole Time EquivalentNHSScotland</t>
  </si>
  <si>
    <t>31/03/2012Other therapeutic servicesHeadcountNHS Orkney</t>
  </si>
  <si>
    <t>31/03/2012Other therapeutic servicesWhole Time EquivalentNHS Orkney</t>
  </si>
  <si>
    <t>31/03/2012Other therapeutic servicesHeadcountNHS Lothian</t>
  </si>
  <si>
    <t>31/03/2012Other therapeutic servicesWhole Time EquivalentNHS Lothian</t>
  </si>
  <si>
    <t>31/03/2012Other therapeutic servicesHeadcountNHS Tayside</t>
  </si>
  <si>
    <t>31/03/2012Other therapeutic servicesWhole Time EquivalentNHS Tayside</t>
  </si>
  <si>
    <t>31/03/2012Other therapeutic servicesHeadcountNHS Forth Valley</t>
  </si>
  <si>
    <t>31/03/2012Other therapeutic servicesWhole Time EquivalentNHS Forth Valley</t>
  </si>
  <si>
    <t>31/03/2012Other therapeutic servicesHeadcountWest Region</t>
  </si>
  <si>
    <t>31/03/2012Other therapeutic servicesWhole Time EquivalentWest Region</t>
  </si>
  <si>
    <t>31/03/2012Other therapeutic servicesHeadcountNHS Western Isles</t>
  </si>
  <si>
    <t>31/03/2012Other therapeutic servicesWhole Time EquivalentNHS Western Isles</t>
  </si>
  <si>
    <t>31/03/2012Other therapeutic servicesHeadcountNHS Dumfries &amp; Galloway</t>
  </si>
  <si>
    <t>31/03/2012Other therapeutic servicesWhole Time EquivalentNHS Dumfries &amp; Galloway</t>
  </si>
  <si>
    <t>31/03/2012Other therapeutic servicesWhole Time EquivalentNHS Shetland</t>
  </si>
  <si>
    <t>31/03/2012Personal and social careHeadcountNHS Health Scotland</t>
  </si>
  <si>
    <t>31/03/2012Personal and social careWhole Time EquivalentNHS Health Scotland</t>
  </si>
  <si>
    <t>31/03/2012Personal and social careHeadcountNHS 24</t>
  </si>
  <si>
    <t>31/03/2012Personal and social careWhole Time EquivalentNHS 24</t>
  </si>
  <si>
    <t>31/03/2012Personal and social careHeadcountNHS National Services Scotland</t>
  </si>
  <si>
    <t>31/03/2012Personal and social careWhole Time EquivalentNHS National Services Scotland</t>
  </si>
  <si>
    <t>31/03/2012Personal and social careHeadcountNHS Ayrshire &amp; Arran</t>
  </si>
  <si>
    <t>31/03/2012Personal and social careWhole Time EquivalentNHS Ayrshire &amp; Arran</t>
  </si>
  <si>
    <t>31/03/2012Personal and social careHeadcountNHS Borders</t>
  </si>
  <si>
    <t>31/03/2012Personal and social careWhole Time EquivalentNHS Borders</t>
  </si>
  <si>
    <t>31/03/2012Personal and social careHeadcountEast Region</t>
  </si>
  <si>
    <t>31/03/2012Personal and social careWhole Time EquivalentEast Region</t>
  </si>
  <si>
    <t>31/03/2012Personal and social careHeadcountNHS Fife</t>
  </si>
  <si>
    <t>31/03/2012Personal and social careWhole Time EquivalentNHS Fife</t>
  </si>
  <si>
    <t>31/03/2012Personal and social careHeadcountNHS Greater Glasgow &amp; Clyde</t>
  </si>
  <si>
    <t>31/03/2012Personal and social careWhole Time EquivalentNHS Greater Glasgow &amp; Clyde</t>
  </si>
  <si>
    <t>31/03/2012Personal and social careHeadcountNHS Highland</t>
  </si>
  <si>
    <t>31/03/2012Personal and social careWhole Time EquivalentNHS Highland</t>
  </si>
  <si>
    <t>31/03/2012Personal and social careHeadcountNational Waiting Times Centre</t>
  </si>
  <si>
    <t>31/03/2012Personal and social careWhole Time EquivalentNational Waiting Times Centre</t>
  </si>
  <si>
    <t>31/03/2012Personal and social careHeadcountNHS Lanarkshire</t>
  </si>
  <si>
    <t>31/03/2012Personal and social careWhole Time EquivalentNHS Lanarkshire</t>
  </si>
  <si>
    <t>31/03/2012Personal and social careHeadcountScottish Ambulance Service</t>
  </si>
  <si>
    <t>31/03/2012Personal and social careWhole Time EquivalentScottish Ambulance Service</t>
  </si>
  <si>
    <t>31/03/2012Personal and social careHeadcountNorth Region</t>
  </si>
  <si>
    <t>31/03/2012Personal and social careWhole Time EquivalentNorth Region</t>
  </si>
  <si>
    <t>31/03/2012Personal and social careHeadcountNHS Grampian</t>
  </si>
  <si>
    <t>31/03/2012Personal and social careWhole Time EquivalentNHS Grampian</t>
  </si>
  <si>
    <t>31/03/2012Personal and social careHeadcountNational Bodies and Special Health Boards</t>
  </si>
  <si>
    <t>31/03/2012Personal and social careWhole Time EquivalentNational Bodies and Special Health Boards</t>
  </si>
  <si>
    <t>31/03/2012Personal and social careHeadcountNHSScotland</t>
  </si>
  <si>
    <t>31/03/2012Personal and social careWhole Time EquivalentNHSScotland</t>
  </si>
  <si>
    <t>31/03/2012Personal and social careHeadcountNHS Orkney</t>
  </si>
  <si>
    <t>31/03/2012Personal and social careWhole Time EquivalentNHS Orkney</t>
  </si>
  <si>
    <t>31/03/2012Personal and social careHeadcountNHS Lothian</t>
  </si>
  <si>
    <t>31/03/2012Personal and social careWhole Time EquivalentNHS Lothian</t>
  </si>
  <si>
    <t>31/03/2012Personal and social careHeadcountNHS Tayside</t>
  </si>
  <si>
    <t>31/03/2012Personal and social careWhole Time EquivalentNHS Tayside</t>
  </si>
  <si>
    <t>31/03/2012Personal and social careHeadcountNHS Forth Valley</t>
  </si>
  <si>
    <t>31/03/2012Personal and social careWhole Time EquivalentNHS Forth Valley</t>
  </si>
  <si>
    <t>31/03/2012Personal and social careHeadcountWest Region</t>
  </si>
  <si>
    <t>31/03/2012Personal and social careWhole Time EquivalentWest Region</t>
  </si>
  <si>
    <t>31/03/2012Personal and social careHeadcountNHS Western Isles</t>
  </si>
  <si>
    <t>31/03/2012Personal and social careWhole Time EquivalentNHS Western Isles</t>
  </si>
  <si>
    <t>31/03/2012Personal and social careHeadcountNHS Dumfries &amp; Galloway</t>
  </si>
  <si>
    <t>31/03/2012Personal and social careWhole Time EquivalentNHS Dumfries &amp; Galloway</t>
  </si>
  <si>
    <t>31/03/2012Personal and social careWhole Time EquivalentNHS Shetland</t>
  </si>
  <si>
    <t>31/03/2012All staffHeadcountNHSScotland</t>
  </si>
  <si>
    <t>31/03/2012All staffWhole Time EquivalentNHSScotland</t>
  </si>
  <si>
    <t>31/03/2012All staffHeadcountNHS Orkney</t>
  </si>
  <si>
    <t>31/03/2012All staffWhole Time EquivalentNHS Orkney</t>
  </si>
  <si>
    <t>Support services</t>
  </si>
  <si>
    <t>31/03/2012Support servicesHeadcountNHS Education for Scotland</t>
  </si>
  <si>
    <t>31/03/2012Support servicesWhole Time EquivalentNHS Education for Scotland</t>
  </si>
  <si>
    <t>31/03/2012Support servicesHeadcountNHS Health Scotland</t>
  </si>
  <si>
    <t>31/03/2012Support servicesWhole Time EquivalentNHS Health Scotland</t>
  </si>
  <si>
    <t>31/03/2012Support servicesHeadcountNHS 24</t>
  </si>
  <si>
    <t>31/03/2012Support servicesWhole Time EquivalentNHS 24</t>
  </si>
  <si>
    <t>31/03/2012Support servicesHeadcountNHS National Services Scotland</t>
  </si>
  <si>
    <t>31/03/2012Support servicesWhole Time EquivalentNHS National Services Scotland</t>
  </si>
  <si>
    <t>31/03/2012Support servicesHeadcountNHS Ayrshire &amp; Arran</t>
  </si>
  <si>
    <t>31/03/2012Support servicesWhole Time EquivalentNHS Ayrshire &amp; Arran</t>
  </si>
  <si>
    <t>31/03/2012Support servicesHeadcountNHS Borders</t>
  </si>
  <si>
    <t>31/03/2012Support servicesWhole Time EquivalentNHS Borders</t>
  </si>
  <si>
    <t>31/03/2012Support servicesHeadcountThe State Hospital</t>
  </si>
  <si>
    <t>31/03/2012Support servicesWhole Time EquivalentThe State Hospital</t>
  </si>
  <si>
    <t>31/03/2012Support servicesHeadcountEast Region</t>
  </si>
  <si>
    <t>31/03/2012Support servicesWhole Time EquivalentEast Region</t>
  </si>
  <si>
    <t>31/03/2012Support servicesHeadcountNHS Fife</t>
  </si>
  <si>
    <t>31/03/2012Support servicesWhole Time EquivalentNHS Fife</t>
  </si>
  <si>
    <t>31/03/2012Support servicesHeadcountNHS Greater Glasgow &amp; Clyde</t>
  </si>
  <si>
    <t>31/03/2012Support servicesWhole Time EquivalentNHS Greater Glasgow &amp; Clyde</t>
  </si>
  <si>
    <t>31/03/2012Support servicesHeadcountNHS Highland</t>
  </si>
  <si>
    <t>31/03/2012Support servicesWhole Time EquivalentNHS Highland</t>
  </si>
  <si>
    <t>31/03/2012Support servicesHeadcountNational Waiting Times Centre</t>
  </si>
  <si>
    <t>31/03/2012Support servicesWhole Time EquivalentNational Waiting Times Centre</t>
  </si>
  <si>
    <t>31/03/2012Support servicesHeadcountNHS Lanarkshire</t>
  </si>
  <si>
    <t>31/03/2012Support servicesWhole Time EquivalentNHS Lanarkshire</t>
  </si>
  <si>
    <t>31/03/2012Support servicesHeadcountScottish Ambulance Service</t>
  </si>
  <si>
    <t>31/03/2012Support servicesWhole Time EquivalentScottish Ambulance Service</t>
  </si>
  <si>
    <t>31/03/2012Support servicesHeadcountNorth Region</t>
  </si>
  <si>
    <t>31/03/2012Support servicesWhole Time EquivalentNorth Region</t>
  </si>
  <si>
    <t>31/03/2012Support servicesHeadcountNHS Grampian</t>
  </si>
  <si>
    <t>31/03/2012Support servicesWhole Time EquivalentNHS Grampian</t>
  </si>
  <si>
    <t>31/03/2012Support servicesHeadcountNational Bodies and Special Health Boards</t>
  </si>
  <si>
    <t>31/03/2012Support servicesWhole Time EquivalentNational Bodies and Special Health Boards</t>
  </si>
  <si>
    <t>31/03/2012Support servicesHeadcountNHSScotland</t>
  </si>
  <si>
    <t>31/03/2012Support servicesWhole Time EquivalentNHSScotland</t>
  </si>
  <si>
    <t>31/03/2012Support servicesHeadcountNHS Orkney</t>
  </si>
  <si>
    <t>31/03/2012Support servicesWhole Time EquivalentNHS Orkney</t>
  </si>
  <si>
    <t>31/03/2012Support servicesHeadcountNHS Lothian</t>
  </si>
  <si>
    <t>31/03/2012Support servicesWhole Time EquivalentNHS Lothian</t>
  </si>
  <si>
    <t>31/03/2012Support servicesHeadcountNHS Tayside</t>
  </si>
  <si>
    <t>31/03/2012Support servicesWhole Time EquivalentNHS Tayside</t>
  </si>
  <si>
    <t>31/03/2012Support servicesHeadcountNHS Forth Valley</t>
  </si>
  <si>
    <t>31/03/2012Support servicesWhole Time EquivalentNHS Forth Valley</t>
  </si>
  <si>
    <t>31/03/2012Support servicesHeadcountWest Region</t>
  </si>
  <si>
    <t>31/03/2012Support servicesWhole Time EquivalentWest Region</t>
  </si>
  <si>
    <t>31/03/2012Support servicesHeadcountNHS Western Isles</t>
  </si>
  <si>
    <t>31/03/2012Support servicesWhole Time EquivalentNHS Western Isles</t>
  </si>
  <si>
    <t>31/03/2012Support servicesHeadcountNHS Dumfries &amp; Galloway</t>
  </si>
  <si>
    <t>31/03/2012Support servicesWhole Time EquivalentNHS Dumfries &amp; Galloway</t>
  </si>
  <si>
    <t>31/03/2012Support servicesWhole Time EquivalentNHS Shetland</t>
  </si>
  <si>
    <t>31/03/2012All staffHeadcountNHS Lothian</t>
  </si>
  <si>
    <t>31/03/2012All staffWhole Time EquivalentNHS Lothian</t>
  </si>
  <si>
    <t>31/03/2012All staffHeadcountNHS Tayside</t>
  </si>
  <si>
    <t>31/03/2012All staffWhole Time EquivalentNHS Tayside</t>
  </si>
  <si>
    <t>31/03/2012All staffHeadcountNHS Forth Valley</t>
  </si>
  <si>
    <t>31/03/2012All staffWhole Time EquivalentNHS Forth Valley</t>
  </si>
  <si>
    <t>31/03/2012All staffHeadcountNHS Western Isles</t>
  </si>
  <si>
    <t>31/03/2012All staffWhole Time EquivalentNHS Western Isles</t>
  </si>
  <si>
    <t>31/03/2012All staffHeadcountNHS Dumfries &amp; Galloway</t>
  </si>
  <si>
    <t>31/03/2012All staffWhole Time EquivalentNHS Dumfries &amp; Galloway</t>
  </si>
  <si>
    <t>31/03/2012All staffWhole Time EquivalentNHS Shetland</t>
  </si>
  <si>
    <t>31/03/2013</t>
  </si>
  <si>
    <t>31/03/2013Administrative servicesHeadcountHealthcare Improvement Scotland</t>
  </si>
  <si>
    <t>31/03/2013Medical and dental staff (HCHS)HeadcountHealthcare Improvement Scotland</t>
  </si>
  <si>
    <t>31/03/2013Unallocated / not knownHeadcountHealthcare Improvement Scotland</t>
  </si>
  <si>
    <t>31/03/2013Administrative servicesHeadcountNational Waiting Times Centre</t>
  </si>
  <si>
    <t>31/03/2013Allied health professionsHeadcountNational Waiting Times Centre</t>
  </si>
  <si>
    <t>31/03/2013Healthcare scienceHeadcountNational Waiting Times Centre</t>
  </si>
  <si>
    <t>31/03/2013Medical and dental staff (HCHS)HeadcountNational Waiting Times Centre</t>
  </si>
  <si>
    <t>31/03/2013Medical and dental supportHeadcountNational Waiting Times Centre</t>
  </si>
  <si>
    <t>31/03/2013Nursing and midwiferyHeadcountNational Waiting Times Centre</t>
  </si>
  <si>
    <t>31/03/2013Other therapeutic servicesHeadcountNational Waiting Times Centre</t>
  </si>
  <si>
    <t>31/03/2013Personal and social careHeadcountNational Waiting Times Centre</t>
  </si>
  <si>
    <t>31/03/2013Support servicesHeadcountNational Waiting Times Centre</t>
  </si>
  <si>
    <t>31/03/2013Administrative servicesHeadcountNHS 24</t>
  </si>
  <si>
    <t>31/03/2013Allied health professionsHeadcountNHS 24</t>
  </si>
  <si>
    <t>31/03/2013Medical and dental staff (HCHS)HeadcountNHS 24</t>
  </si>
  <si>
    <t>31/03/2013Medical and dental supportHeadcountNHS 24</t>
  </si>
  <si>
    <t>31/03/2013Nursing and midwiferyHeadcountNHS 24</t>
  </si>
  <si>
    <t>31/03/2013Other therapeutic servicesHeadcountNHS 24</t>
  </si>
  <si>
    <t>31/03/2013Personal and social careHeadcountNHS 24</t>
  </si>
  <si>
    <t>31/03/2013Support servicesHeadcountNHS 24</t>
  </si>
  <si>
    <t>31/03/2013Unallocated / not knownHeadcountNHS 24</t>
  </si>
  <si>
    <t>31/03/2013Administrative servicesHeadcountNHS Ayrshire &amp; Arran</t>
  </si>
  <si>
    <t>31/03/2013Allied health professionsHeadcountNHS Ayrshire &amp; Arran</t>
  </si>
  <si>
    <t>31/03/2013Healthcare scienceHeadcountNHS Ayrshire &amp; Arran</t>
  </si>
  <si>
    <t>31/03/2013Medical and dental staff (HCHS)HeadcountNHS Ayrshire &amp; Arran</t>
  </si>
  <si>
    <t>31/03/2013Medical and dental supportHeadcountNHS Ayrshire &amp; Arran</t>
  </si>
  <si>
    <t>31/03/2013Nursing and midwiferyHeadcountNHS Ayrshire &amp; Arran</t>
  </si>
  <si>
    <t>31/03/2013Other therapeutic servicesHeadcountNHS Ayrshire &amp; Arran</t>
  </si>
  <si>
    <t>31/03/2013Personal and social careHeadcountNHS Ayrshire &amp; Arran</t>
  </si>
  <si>
    <t>31/03/2013Support servicesHeadcountNHS Ayrshire &amp; Arran</t>
  </si>
  <si>
    <t>31/03/2013Unallocated / not knownHeadcountNHS Ayrshire &amp; Arran</t>
  </si>
  <si>
    <t>31/03/2013Administrative servicesHeadcountNHS Borders</t>
  </si>
  <si>
    <t>31/03/2013Allied health professionsHeadcountNHS Borders</t>
  </si>
  <si>
    <t>31/03/2013Healthcare scienceHeadcountNHS Borders</t>
  </si>
  <si>
    <t>31/03/2013Medical and dental staff (HCHS)HeadcountNHS Borders</t>
  </si>
  <si>
    <t>31/03/2013Medical and dental supportHeadcountNHS Borders</t>
  </si>
  <si>
    <t>31/03/2013Nursing and midwiferyHeadcountNHS Borders</t>
  </si>
  <si>
    <t>31/03/2013Other therapeutic servicesHeadcountNHS Borders</t>
  </si>
  <si>
    <t>31/03/2013Personal and social careHeadcountNHS Borders</t>
  </si>
  <si>
    <t>31/03/2013Support servicesHeadcountNHS Borders</t>
  </si>
  <si>
    <t>31/03/2013Unallocated / not knownHeadcountNHS Borders</t>
  </si>
  <si>
    <t>31/03/2013Administrative servicesHeadcountNHS Dumfries &amp; Galloway</t>
  </si>
  <si>
    <t>31/03/2013Allied health professionsHeadcountNHS Dumfries &amp; Galloway</t>
  </si>
  <si>
    <t>31/03/2013Healthcare scienceHeadcountNHS Dumfries &amp; Galloway</t>
  </si>
  <si>
    <t>31/03/2013Medical and dental staff (HCHS)HeadcountNHS Dumfries &amp; Galloway</t>
  </si>
  <si>
    <t>31/03/2013Medical and dental supportHeadcountNHS Dumfries &amp; Galloway</t>
  </si>
  <si>
    <t>31/03/2013Nursing and midwiferyHeadcountNHS Dumfries &amp; Galloway</t>
  </si>
  <si>
    <t>31/03/2013Other therapeutic servicesHeadcountNHS Dumfries &amp; Galloway</t>
  </si>
  <si>
    <t>31/03/2013Personal and social careHeadcountNHS Dumfries &amp; Galloway</t>
  </si>
  <si>
    <t>31/03/2013Support servicesHeadcountNHS Dumfries &amp; Galloway</t>
  </si>
  <si>
    <t>31/03/2013Administrative servicesHeadcountNHS Education for Scotland</t>
  </si>
  <si>
    <t>31/03/2013Allied health professionsHeadcountNHS Education for Scotland</t>
  </si>
  <si>
    <t>31/03/2013Healthcare scienceHeadcountNHS Education for Scotland</t>
  </si>
  <si>
    <t>31/03/2013Medical and dental staff (HCHS)HeadcountNHS Education for Scotland</t>
  </si>
  <si>
    <t>31/03/2013Medical and dental supportHeadcountNHS Education for Scotland</t>
  </si>
  <si>
    <t>31/03/2013Other therapeutic servicesHeadcountNHS Education for Scotland</t>
  </si>
  <si>
    <t>31/03/2013Support servicesHeadcountNHS Education for Scotland</t>
  </si>
  <si>
    <t>31/03/2013Unallocated / not knownHeadcountNHS Education for Scotland</t>
  </si>
  <si>
    <t>31/03/2013Administrative servicesHeadcountNHS Fife</t>
  </si>
  <si>
    <t>31/03/2013Allied health professionsHeadcountNHS Fife</t>
  </si>
  <si>
    <t>31/03/2013Healthcare scienceHeadcountNHS Fife</t>
  </si>
  <si>
    <t>31/03/2013Medical and dental staff (HCHS)HeadcountNHS Fife</t>
  </si>
  <si>
    <t>31/03/2013Medical and dental supportHeadcountNHS Fife</t>
  </si>
  <si>
    <t>31/03/2013Nursing and midwiferyHeadcountNHS Fife</t>
  </si>
  <si>
    <t>31/03/2013Other therapeutic servicesHeadcountNHS Fife</t>
  </si>
  <si>
    <t>31/03/2013Personal and social careHeadcountNHS Fife</t>
  </si>
  <si>
    <t>31/03/2013Support servicesHeadcountNHS Fife</t>
  </si>
  <si>
    <t>31/03/2013Unallocated / not knownHeadcountNHS Fife</t>
  </si>
  <si>
    <t>31/03/2013Administrative servicesHeadcountNHS Forth Valley</t>
  </si>
  <si>
    <t>31/03/2013Allied health professionsHeadcountNHS Forth Valley</t>
  </si>
  <si>
    <t>31/03/2013Healthcare scienceHeadcountNHS Forth Valley</t>
  </si>
  <si>
    <t>31/03/2013Medical and dental staff (HCHS)HeadcountNHS Forth Valley</t>
  </si>
  <si>
    <t>31/03/2013Medical and dental supportHeadcountNHS Forth Valley</t>
  </si>
  <si>
    <t>31/03/2013Nursing and midwiferyHeadcountNHS Forth Valley</t>
  </si>
  <si>
    <t>31/03/2013Other therapeutic servicesHeadcountNHS Forth Valley</t>
  </si>
  <si>
    <t>31/03/2013Personal and social careHeadcountNHS Forth Valley</t>
  </si>
  <si>
    <t>31/03/2013Support servicesHeadcountNHS Forth Valley</t>
  </si>
  <si>
    <t>31/03/2013Unallocated / not knownHeadcountNHS Forth Valley</t>
  </si>
  <si>
    <t>31/03/2013Administrative servicesHeadcountNHS Grampian</t>
  </si>
  <si>
    <t>31/03/2013Allied health professionsHeadcountNHS Grampian</t>
  </si>
  <si>
    <t>31/03/2013Healthcare scienceHeadcountNHS Grampian</t>
  </si>
  <si>
    <t>31/03/2013Medical and dental staff (HCHS)HeadcountNHS Grampian</t>
  </si>
  <si>
    <t>31/03/2013Medical and dental supportHeadcountNHS Grampian</t>
  </si>
  <si>
    <t>31/03/2013Nursing and midwiferyHeadcountNHS Grampian</t>
  </si>
  <si>
    <t>31/03/2013Other therapeutic servicesHeadcountNHS Grampian</t>
  </si>
  <si>
    <t>31/03/2013Personal and social careHeadcountNHS Grampian</t>
  </si>
  <si>
    <t>31/03/2013Support servicesHeadcountNHS Grampian</t>
  </si>
  <si>
    <t>31/03/2013Unallocated / not knownHeadcountNHS Grampian</t>
  </si>
  <si>
    <t>31/03/2013Administrative servicesHeadcountNHS Greater Glasgow &amp; Clyde</t>
  </si>
  <si>
    <t>31/03/2013Allied health professionsHeadcountNHS Greater Glasgow &amp; Clyde</t>
  </si>
  <si>
    <t>31/03/2013Healthcare scienceHeadcountNHS Greater Glasgow &amp; Clyde</t>
  </si>
  <si>
    <t>31/03/2013Medical and dental staff (HCHS)HeadcountNHS Greater Glasgow &amp; Clyde</t>
  </si>
  <si>
    <t>31/03/2013Medical and dental supportHeadcountNHS Greater Glasgow &amp; Clyde</t>
  </si>
  <si>
    <t>31/03/2013Nursing and midwiferyHeadcountNHS Greater Glasgow &amp; Clyde</t>
  </si>
  <si>
    <t>31/03/2013Other therapeutic servicesHeadcountNHS Greater Glasgow &amp; Clyde</t>
  </si>
  <si>
    <t>31/03/2013Personal and social careHeadcountNHS Greater Glasgow &amp; Clyde</t>
  </si>
  <si>
    <t>31/03/2013Support servicesHeadcountNHS Greater Glasgow &amp; Clyde</t>
  </si>
  <si>
    <t>31/03/2013Unallocated / not knownHeadcountNHS Greater Glasgow &amp; Clyde</t>
  </si>
  <si>
    <t>31/03/2013Administrative servicesHeadcountNHS Health Scotland</t>
  </si>
  <si>
    <t>31/03/2013Medical and dental staff (HCHS)HeadcountNHS Health Scotland</t>
  </si>
  <si>
    <t>31/03/2013Nursing and midwiferyHeadcountNHS Health Scotland</t>
  </si>
  <si>
    <t>31/03/2013Personal and social careHeadcountNHS Health Scotland</t>
  </si>
  <si>
    <t>31/03/2013Support servicesHeadcountNHS Health Scotland</t>
  </si>
  <si>
    <t>31/03/2013Unallocated / not knownHeadcountNHS Health Scotland</t>
  </si>
  <si>
    <t>31/03/2013Administrative servicesHeadcountNHS Highland</t>
  </si>
  <si>
    <t>31/03/2013Allied health professionsHeadcountNHS Highland</t>
  </si>
  <si>
    <t>31/03/2013Healthcare scienceHeadcountNHS Highland</t>
  </si>
  <si>
    <t>31/03/2013Medical and dental staff (HCHS)HeadcountNHS Highland</t>
  </si>
  <si>
    <t>31/03/2013Medical and dental supportHeadcountNHS Highland</t>
  </si>
  <si>
    <t>31/03/2013Nursing and midwiferyHeadcountNHS Highland</t>
  </si>
  <si>
    <t>31/03/2013Other therapeutic servicesHeadcountNHS Highland</t>
  </si>
  <si>
    <t>31/03/2013Personal and social careHeadcountNHS Highland</t>
  </si>
  <si>
    <t>31/03/2013Support servicesHeadcountNHS Highland</t>
  </si>
  <si>
    <t>31/03/2013Unallocated / not knownHeadcountNHS Highland</t>
  </si>
  <si>
    <t>31/03/2013Administrative servicesHeadcountNHS Lanarkshire</t>
  </si>
  <si>
    <t>31/03/2013Allied health professionsHeadcountNHS Lanarkshire</t>
  </si>
  <si>
    <t>31/03/2013Healthcare scienceHeadcountNHS Lanarkshire</t>
  </si>
  <si>
    <t>31/03/2013Medical and dental staff (HCHS)HeadcountNHS Lanarkshire</t>
  </si>
  <si>
    <t>31/03/2013Medical and dental supportHeadcountNHS Lanarkshire</t>
  </si>
  <si>
    <t>31/03/2013Nursing and midwiferyHeadcountNHS Lanarkshire</t>
  </si>
  <si>
    <t>31/03/2013Other therapeutic servicesHeadcountNHS Lanarkshire</t>
  </si>
  <si>
    <t>31/03/2013Personal and social careHeadcountNHS Lanarkshire</t>
  </si>
  <si>
    <t>31/03/2013Support servicesHeadcountNHS Lanarkshire</t>
  </si>
  <si>
    <t>31/03/2013Unallocated / not knownHeadcountNHS Lanarkshire</t>
  </si>
  <si>
    <t>31/03/2013Administrative servicesHeadcountNHS Lothian</t>
  </si>
  <si>
    <t>31/03/2013Allied health professionsHeadcountNHS Lothian</t>
  </si>
  <si>
    <t>31/03/2013Ambulance support servicesHeadcountNHS Lothian</t>
  </si>
  <si>
    <t>31/03/2013Healthcare scienceHeadcountNHS Lothian</t>
  </si>
  <si>
    <t>31/03/2013Medical and dental staff (HCHS)HeadcountNHS Lothian</t>
  </si>
  <si>
    <t>31/03/2013Medical and dental supportHeadcountNHS Lothian</t>
  </si>
  <si>
    <t>31/03/2013Nursing and midwiferyHeadcountNHS Lothian</t>
  </si>
  <si>
    <t>31/03/2013Other therapeutic servicesHeadcountNHS Lothian</t>
  </si>
  <si>
    <t>31/03/2013Personal and social careHeadcountNHS Lothian</t>
  </si>
  <si>
    <t>31/03/2013Support servicesHeadcountNHS Lothian</t>
  </si>
  <si>
    <t>31/03/2013Unallocated / not knownHeadcountNHS Lothian</t>
  </si>
  <si>
    <t>31/03/2013Administrative servicesHeadcountNHS National Services Scotland</t>
  </si>
  <si>
    <t>31/03/2013Allied health professionsHeadcountNHS National Services Scotland</t>
  </si>
  <si>
    <t>31/03/2013Healthcare scienceHeadcountNHS National Services Scotland</t>
  </si>
  <si>
    <t>31/03/2013Medical and dental staff (HCHS)HeadcountNHS National Services Scotland</t>
  </si>
  <si>
    <t>31/03/2013Nursing and midwiferyHeadcountNHS National Services Scotland</t>
  </si>
  <si>
    <t>31/03/2013Other therapeutic servicesHeadcountNHS National Services Scotland</t>
  </si>
  <si>
    <t>31/03/2013Personal and social careHeadcountNHS National Services Scotland</t>
  </si>
  <si>
    <t>31/03/2013Support servicesHeadcountNHS National Services Scotland</t>
  </si>
  <si>
    <t>31/03/2013Unallocated / not knownHeadcountNHS National Services Scotland</t>
  </si>
  <si>
    <t>31/03/2013Administrative servicesHeadcountNHS Orkney</t>
  </si>
  <si>
    <t>31/03/2013Allied health professionsHeadcountNHS Orkney</t>
  </si>
  <si>
    <t>31/03/2013Healthcare scienceHeadcountNHS Orkney</t>
  </si>
  <si>
    <t>31/03/2013Medical and dental staff (HCHS)HeadcountNHS Orkney</t>
  </si>
  <si>
    <t>31/03/2013Medical and dental supportHeadcountNHS Orkney</t>
  </si>
  <si>
    <t>31/03/2013Nursing and midwiferyHeadcountNHS Orkney</t>
  </si>
  <si>
    <t>31/03/2013Other therapeutic servicesHeadcountNHS Orkney</t>
  </si>
  <si>
    <t>31/03/2013Personal and social careHeadcountNHS Orkney</t>
  </si>
  <si>
    <t>31/03/2013Support servicesHeadcountNHS Orkney</t>
  </si>
  <si>
    <t>31/03/2013Administrative servicesHeadcountNHS Shetland</t>
  </si>
  <si>
    <t>31/03/2013Allied health professionsHeadcountNHS Shetland</t>
  </si>
  <si>
    <t>31/03/2013Healthcare scienceHeadcountNHS Shetland</t>
  </si>
  <si>
    <t>31/03/2013Medical and dental staff (HCHS)HeadcountNHS Shetland</t>
  </si>
  <si>
    <t>31/03/2013Medical and dental supportHeadcountNHS Shetland</t>
  </si>
  <si>
    <t>31/03/2013Nursing and midwiferyHeadcountNHS Shetland</t>
  </si>
  <si>
    <t>31/03/2013Other therapeutic servicesHeadcountNHS Shetland</t>
  </si>
  <si>
    <t>31/03/2013Personal and social careHeadcountNHS Shetland</t>
  </si>
  <si>
    <t>31/03/2013Support servicesHeadcountNHS Shetland</t>
  </si>
  <si>
    <t>31/03/2013Unallocated / not knownHeadcountNHS Shetland</t>
  </si>
  <si>
    <t>31/03/2013Administrative servicesHeadcountNHS Tayside</t>
  </si>
  <si>
    <t>31/03/2013Allied health professionsHeadcountNHS Tayside</t>
  </si>
  <si>
    <t>31/03/2013Healthcare scienceHeadcountNHS Tayside</t>
  </si>
  <si>
    <t>31/03/2013Medical and dental staff (HCHS)HeadcountNHS Tayside</t>
  </si>
  <si>
    <t>31/03/2013Medical and dental supportHeadcountNHS Tayside</t>
  </si>
  <si>
    <t>31/03/2013Nursing and midwiferyHeadcountNHS Tayside</t>
  </si>
  <si>
    <t>31/03/2013Other therapeutic servicesHeadcountNHS Tayside</t>
  </si>
  <si>
    <t>31/03/2013Personal and social careHeadcountNHS Tayside</t>
  </si>
  <si>
    <t>31/03/2013Support servicesHeadcountNHS Tayside</t>
  </si>
  <si>
    <t>31/03/2013Unallocated / not knownHeadcountNHS Tayside</t>
  </si>
  <si>
    <t>31/03/2013Administrative servicesHeadcountNHS Western Isles</t>
  </si>
  <si>
    <t>31/03/2013Allied health professionsHeadcountNHS Western Isles</t>
  </si>
  <si>
    <t>31/03/2013Healthcare scienceHeadcountNHS Western Isles</t>
  </si>
  <si>
    <t>31/03/2013Medical and dental staff (HCHS)HeadcountNHS Western Isles</t>
  </si>
  <si>
    <t>31/03/2013Medical and dental supportHeadcountNHS Western Isles</t>
  </si>
  <si>
    <t>31/03/2013Nursing and midwiferyHeadcountNHS Western Isles</t>
  </si>
  <si>
    <t>31/03/2013Other therapeutic servicesHeadcountNHS Western Isles</t>
  </si>
  <si>
    <t>31/03/2013Personal and social careHeadcountNHS Western Isles</t>
  </si>
  <si>
    <t>31/03/2013Support servicesHeadcountNHS Western Isles</t>
  </si>
  <si>
    <t>31/03/2013Administrative servicesHeadcountScottish Ambulance Service</t>
  </si>
  <si>
    <t>31/03/2013Ambulance support servicesHeadcountScottish Ambulance Service</t>
  </si>
  <si>
    <t>31/03/2013Personal and social careHeadcountScottish Ambulance Service</t>
  </si>
  <si>
    <t>31/03/2013Support servicesHeadcountScottish Ambulance Service</t>
  </si>
  <si>
    <t>31/03/2013Administrative servicesHeadcountThe State Hospital</t>
  </si>
  <si>
    <t>31/03/2013Allied health professionsHeadcountThe State Hospital</t>
  </si>
  <si>
    <t>31/03/2013Medical and dental staff (HCHS)HeadcountThe State Hospital</t>
  </si>
  <si>
    <t>31/03/2013Nursing and midwiferyHeadcountThe State Hospital</t>
  </si>
  <si>
    <t>31/03/2013Other therapeutic servicesHeadcountThe State Hospital</t>
  </si>
  <si>
    <t>31/03/2013Support servicesHeadcountThe State Hospital</t>
  </si>
  <si>
    <t>All Staff</t>
  </si>
  <si>
    <t>31/03/2013All StaffHeadcountHealthcare Improvement Scotland</t>
  </si>
  <si>
    <t>31/03/2013All StaffHeadcountNational Waiting Times Centre</t>
  </si>
  <si>
    <t>31/03/2013All StaffHeadcountNHS 24</t>
  </si>
  <si>
    <t>31/03/2013All StaffHeadcountNHS Ayrshire &amp; Arran</t>
  </si>
  <si>
    <t>31/03/2013All StaffHeadcountNHS Borders</t>
  </si>
  <si>
    <t>31/03/2013All StaffHeadcountNHS Dumfries &amp; Galloway</t>
  </si>
  <si>
    <t>31/03/2013All StaffHeadcountNHS Education for Scotland</t>
  </si>
  <si>
    <t>31/03/2013All StaffHeadcountNHS Fife</t>
  </si>
  <si>
    <t>31/03/2013All StaffHeadcountNHS Forth Valley</t>
  </si>
  <si>
    <t>31/03/2013All StaffHeadcountNHS Grampian</t>
  </si>
  <si>
    <t>31/03/2013All StaffHeadcountNHS Greater Glasgow &amp; Clyde</t>
  </si>
  <si>
    <t>31/03/2013All StaffHeadcountNHS Health Scotland</t>
  </si>
  <si>
    <t>31/03/2013All StaffHeadcountNHS Highland</t>
  </si>
  <si>
    <t>31/03/2013All StaffHeadcountNHS Lanarkshire</t>
  </si>
  <si>
    <t>31/03/2013All StaffHeadcountNHS Lothian</t>
  </si>
  <si>
    <t>31/03/2013All StaffHeadcountNHS National Services Scotland</t>
  </si>
  <si>
    <t>31/03/2013All StaffHeadcountNHS Orkney</t>
  </si>
  <si>
    <t>31/03/2013All StaffHeadcountNHS Shetland</t>
  </si>
  <si>
    <t>31/03/2013All StaffHeadcountNHS Tayside</t>
  </si>
  <si>
    <t>31/03/2013All StaffHeadcountNHS Western Isles</t>
  </si>
  <si>
    <t>31/03/2013All StaffHeadcountScottish Ambulance Service</t>
  </si>
  <si>
    <t>31/03/2013All StaffHeadcountThe State Hospital</t>
  </si>
  <si>
    <t>31/03/2013Administrative servicesHeadcountEast Region</t>
  </si>
  <si>
    <t>31/03/2013Allied health professionsHeadcountEast Region</t>
  </si>
  <si>
    <t>31/03/2013Ambulance support servicesHeadcountEast Region</t>
  </si>
  <si>
    <t>31/03/2013Healthcare scienceHeadcountEast Region</t>
  </si>
  <si>
    <t>31/03/2013Medical and dental staff (HCHS)HeadcountEast Region</t>
  </si>
  <si>
    <t>31/03/2013Medical and dental supportHeadcountEast Region</t>
  </si>
  <si>
    <t>31/03/2013Nursing and midwiferyHeadcountEast Region</t>
  </si>
  <si>
    <t>31/03/2013Other therapeutic servicesHeadcountEast Region</t>
  </si>
  <si>
    <t>31/03/2013Personal and social careHeadcountEast Region</t>
  </si>
  <si>
    <t>31/03/2013Support servicesHeadcountEast Region</t>
  </si>
  <si>
    <t>31/03/2013Unallocated / not knownHeadcountEast Region</t>
  </si>
  <si>
    <t>31/03/2013Administrative servicesHeadcountNational Bodies and Special Health Boards</t>
  </si>
  <si>
    <t>31/03/2013Allied health professionsHeadcountNational Bodies and Special Health Boards</t>
  </si>
  <si>
    <t>31/03/2013Ambulance support servicesHeadcountNational Bodies and Special Health Boards</t>
  </si>
  <si>
    <t>31/03/2013Healthcare scienceHeadcountNational Bodies and Special Health Boards</t>
  </si>
  <si>
    <t>31/03/2013Medical and dental staff (HCHS)HeadcountNational Bodies and Special Health Boards</t>
  </si>
  <si>
    <t>31/03/2013Medical and dental supportHeadcountNational Bodies and Special Health Boards</t>
  </si>
  <si>
    <t>31/03/2013Nursing and midwiferyHeadcountNational Bodies and Special Health Boards</t>
  </si>
  <si>
    <t>31/03/2013Other therapeutic servicesHeadcountNational Bodies and Special Health Boards</t>
  </si>
  <si>
    <t>31/03/2013Personal and social careHeadcountNational Bodies and Special Health Boards</t>
  </si>
  <si>
    <t>31/03/2013Support servicesHeadcountNational Bodies and Special Health Boards</t>
  </si>
  <si>
    <t>31/03/2013Unallocated / not knownHeadcountNational Bodies and Special Health Boards</t>
  </si>
  <si>
    <t>31/03/2013Administrative servicesHeadcountNorth Region</t>
  </si>
  <si>
    <t>31/03/2013Allied health professionsHeadcountNorth Region</t>
  </si>
  <si>
    <t>31/03/2013Healthcare scienceHeadcountNorth Region</t>
  </si>
  <si>
    <t>31/03/2013Medical and dental staff (HCHS)HeadcountNorth Region</t>
  </si>
  <si>
    <t>31/03/2013Medical and dental supportHeadcountNorth Region</t>
  </si>
  <si>
    <t>31/03/2013Nursing and midwiferyHeadcountNorth Region</t>
  </si>
  <si>
    <t>31/03/2013Other therapeutic servicesHeadcountNorth Region</t>
  </si>
  <si>
    <t>31/03/2013Personal and social careHeadcountNorth Region</t>
  </si>
  <si>
    <t>31/03/2013Support servicesHeadcountNorth Region</t>
  </si>
  <si>
    <t>31/03/2013Unallocated / not knownHeadcountNorth Region</t>
  </si>
  <si>
    <t>31/03/2013Administrative servicesHeadcountWest Region</t>
  </si>
  <si>
    <t>31/03/2013Allied health professionsHeadcountWest Region</t>
  </si>
  <si>
    <t>31/03/2013Healthcare scienceHeadcountWest Region</t>
  </si>
  <si>
    <t>31/03/2013Medical and dental staff (HCHS)HeadcountWest Region</t>
  </si>
  <si>
    <t>31/03/2013Medical and dental supportHeadcountWest Region</t>
  </si>
  <si>
    <t>31/03/2013Nursing and midwiferyHeadcountWest Region</t>
  </si>
  <si>
    <t>31/03/2013Other therapeutic servicesHeadcountWest Region</t>
  </si>
  <si>
    <t>31/03/2013Personal and social careHeadcountWest Region</t>
  </si>
  <si>
    <t>31/03/2013Support servicesHeadcountWest Region</t>
  </si>
  <si>
    <t>31/03/2013Unallocated / not knownHeadcountWest Region</t>
  </si>
  <si>
    <t>31/03/2013All StaffHeadcountEast Region</t>
  </si>
  <si>
    <t>31/03/2013All StaffHeadcountNational Bodies and Special Health Boards</t>
  </si>
  <si>
    <t>31/03/2013All StaffHeadcountNorth Region</t>
  </si>
  <si>
    <t>31/03/2013All StaffHeadcountWest Region</t>
  </si>
  <si>
    <t>31/03/2013All StaffHeadcountNHSScotland</t>
  </si>
  <si>
    <t>31/03/2013Administrative servicesHeadcountNHSScotland</t>
  </si>
  <si>
    <t>31/03/2013Allied health professionsHeadcountNHSScotland</t>
  </si>
  <si>
    <t>31/03/2013Ambulance support servicesHeadcountNHSScotland</t>
  </si>
  <si>
    <t>31/03/2013Healthcare scienceHeadcountNHSScotland</t>
  </si>
  <si>
    <t>31/03/2013Medical and dental staff (HCHS)HeadcountNHSScotland</t>
  </si>
  <si>
    <t>31/03/2013Medical and dental supportHeadcountNHSScotland</t>
  </si>
  <si>
    <t>31/03/2013Nursing and midwiferyHeadcountNHSScotland</t>
  </si>
  <si>
    <t>31/03/2013Other therapeutic servicesHeadcountNHSScotland</t>
  </si>
  <si>
    <t>31/03/2013Personal and social careHeadcountNHSScotland</t>
  </si>
  <si>
    <t>31/03/2013Support servicesHeadcountNHSScotland</t>
  </si>
  <si>
    <t>31/03/2013Unallocated / not knownHeadcountNHSScotland</t>
  </si>
  <si>
    <t>31/03/2013Administrative servicesWhole Time EquivalentHealthcare Improvement Scotland</t>
  </si>
  <si>
    <t>31/03/2013Medical and dental staff (HCHS)Whole Time EquivalentHealthcare Improvement Scotland</t>
  </si>
  <si>
    <t>31/03/2013Unallocated / not knownWhole Time EquivalentHealthcare Improvement Scotland</t>
  </si>
  <si>
    <t>31/03/2013Administrative servicesWhole Time EquivalentNational Waiting Times Centre</t>
  </si>
  <si>
    <t>31/03/2013Allied health professionsWhole Time EquivalentNational Waiting Times Centre</t>
  </si>
  <si>
    <t>31/03/2013Healthcare scienceWhole Time EquivalentNational Waiting Times Centre</t>
  </si>
  <si>
    <t>31/03/2013Medical and dental staff (HCHS)Whole Time EquivalentNational Waiting Times Centre</t>
  </si>
  <si>
    <t>31/03/2013Medical and dental supportWhole Time EquivalentNational Waiting Times Centre</t>
  </si>
  <si>
    <t>31/03/2013Nursing and midwiferyWhole Time EquivalentNational Waiting Times Centre</t>
  </si>
  <si>
    <t>31/03/2013Other therapeutic servicesWhole Time EquivalentNational Waiting Times Centre</t>
  </si>
  <si>
    <t>31/03/2013Personal and social careWhole Time EquivalentNational Waiting Times Centre</t>
  </si>
  <si>
    <t>31/03/2013Support servicesWhole Time EquivalentNational Waiting Times Centre</t>
  </si>
  <si>
    <t>31/03/2013Administrative servicesWhole Time EquivalentNHS 24</t>
  </si>
  <si>
    <t>31/03/2013Allied health professionsWhole Time EquivalentNHS 24</t>
  </si>
  <si>
    <t>31/03/2013Medical and dental staff (HCHS)Whole Time EquivalentNHS 24</t>
  </si>
  <si>
    <t>31/03/2013Medical and dental supportWhole Time EquivalentNHS 24</t>
  </si>
  <si>
    <t>31/03/2013Nursing and midwiferyWhole Time EquivalentNHS 24</t>
  </si>
  <si>
    <t>31/03/2013Other therapeutic servicesWhole Time EquivalentNHS 24</t>
  </si>
  <si>
    <t>31/03/2013Personal and social careWhole Time EquivalentNHS 24</t>
  </si>
  <si>
    <t>31/03/2013Support servicesWhole Time EquivalentNHS 24</t>
  </si>
  <si>
    <t>31/03/2013Unallocated / not knownWhole Time EquivalentNHS 24</t>
  </si>
  <si>
    <t>31/03/2013Administrative servicesWhole Time EquivalentNHS Ayrshire &amp; Arran</t>
  </si>
  <si>
    <t>31/03/2013Allied health professionsWhole Time EquivalentNHS Ayrshire &amp; Arran</t>
  </si>
  <si>
    <t>31/03/2013Healthcare scienceWhole Time EquivalentNHS Ayrshire &amp; Arran</t>
  </si>
  <si>
    <t>31/03/2013Medical and dental staff (HCHS)Whole Time EquivalentNHS Ayrshire &amp; Arran</t>
  </si>
  <si>
    <t>31/03/2013Medical and dental supportWhole Time EquivalentNHS Ayrshire &amp; Arran</t>
  </si>
  <si>
    <t>31/03/2013Nursing and midwiferyWhole Time EquivalentNHS Ayrshire &amp; Arran</t>
  </si>
  <si>
    <t>31/03/2013Other therapeutic servicesWhole Time EquivalentNHS Ayrshire &amp; Arran</t>
  </si>
  <si>
    <t>31/03/2013Personal and social careWhole Time EquivalentNHS Ayrshire &amp; Arran</t>
  </si>
  <si>
    <t>31/03/2013Support servicesWhole Time EquivalentNHS Ayrshire &amp; Arran</t>
  </si>
  <si>
    <t>31/03/2013Unallocated / not knownWhole Time EquivalentNHS Ayrshire &amp; Arran</t>
  </si>
  <si>
    <t>31/03/2013Administrative servicesWhole Time EquivalentNHS Borders</t>
  </si>
  <si>
    <t>31/03/2013Allied health professionsWhole Time EquivalentNHS Borders</t>
  </si>
  <si>
    <t>31/03/2013Healthcare scienceWhole Time EquivalentNHS Borders</t>
  </si>
  <si>
    <t>31/03/2013Medical and dental staff (HCHS)Whole Time EquivalentNHS Borders</t>
  </si>
  <si>
    <t>31/03/2013Medical and dental supportWhole Time EquivalentNHS Borders</t>
  </si>
  <si>
    <t>31/03/2013Nursing and midwiferyWhole Time EquivalentNHS Borders</t>
  </si>
  <si>
    <t>31/03/2013Other therapeutic servicesWhole Time EquivalentNHS Borders</t>
  </si>
  <si>
    <t>31/03/2013Personal and social careWhole Time EquivalentNHS Borders</t>
  </si>
  <si>
    <t>31/03/2013Support servicesWhole Time EquivalentNHS Borders</t>
  </si>
  <si>
    <t>31/03/2013Unallocated / not knownWhole Time EquivalentNHS Borders</t>
  </si>
  <si>
    <t>31/03/2013Administrative servicesWhole Time EquivalentNHS Dumfries &amp; Galloway</t>
  </si>
  <si>
    <t>31/03/2013Allied health professionsWhole Time EquivalentNHS Dumfries &amp; Galloway</t>
  </si>
  <si>
    <t>31/03/2013Healthcare scienceWhole Time EquivalentNHS Dumfries &amp; Galloway</t>
  </si>
  <si>
    <t>31/03/2013Medical and dental staff (HCHS)Whole Time EquivalentNHS Dumfries &amp; Galloway</t>
  </si>
  <si>
    <t>31/03/2013Medical and dental supportWhole Time EquivalentNHS Dumfries &amp; Galloway</t>
  </si>
  <si>
    <t>31/03/2013Nursing and midwiferyWhole Time EquivalentNHS Dumfries &amp; Galloway</t>
  </si>
  <si>
    <t>31/03/2013Other therapeutic servicesWhole Time EquivalentNHS Dumfries &amp; Galloway</t>
  </si>
  <si>
    <t>31/03/2013Personal and social careWhole Time EquivalentNHS Dumfries &amp; Galloway</t>
  </si>
  <si>
    <t>31/03/2013Support servicesWhole Time EquivalentNHS Dumfries &amp; Galloway</t>
  </si>
  <si>
    <t>31/03/2013Administrative servicesWhole Time EquivalentNHS Education for Scotland</t>
  </si>
  <si>
    <t>31/03/2013Allied health professionsWhole Time EquivalentNHS Education for Scotland</t>
  </si>
  <si>
    <t>31/03/2013Healthcare scienceWhole Time EquivalentNHS Education for Scotland</t>
  </si>
  <si>
    <t>31/03/2013Medical and dental staff (HCHS)Whole Time EquivalentNHS Education for Scotland</t>
  </si>
  <si>
    <t>31/03/2013Medical and dental supportWhole Time EquivalentNHS Education for Scotland</t>
  </si>
  <si>
    <t>31/03/2013Other therapeutic servicesWhole Time EquivalentNHS Education for Scotland</t>
  </si>
  <si>
    <t>31/03/2013Support servicesWhole Time EquivalentNHS Education for Scotland</t>
  </si>
  <si>
    <t>31/03/2013Unallocated / not knownWhole Time EquivalentNHS Education for Scotland</t>
  </si>
  <si>
    <t>31/03/2013Administrative servicesWhole Time EquivalentNHS Fife</t>
  </si>
  <si>
    <t>31/03/2013Allied health professionsWhole Time EquivalentNHS Fife</t>
  </si>
  <si>
    <t>31/03/2013Healthcare scienceWhole Time EquivalentNHS Fife</t>
  </si>
  <si>
    <t>31/03/2013Medical and dental staff (HCHS)Whole Time EquivalentNHS Fife</t>
  </si>
  <si>
    <t>31/03/2013Medical and dental supportWhole Time EquivalentNHS Fife</t>
  </si>
  <si>
    <t>31/03/2013Nursing and midwiferyWhole Time EquivalentNHS Fife</t>
  </si>
  <si>
    <t>31/03/2013Other therapeutic servicesWhole Time EquivalentNHS Fife</t>
  </si>
  <si>
    <t>31/03/2013Personal and social careWhole Time EquivalentNHS Fife</t>
  </si>
  <si>
    <t>31/03/2013Support servicesWhole Time EquivalentNHS Fife</t>
  </si>
  <si>
    <t>31/03/2013Unallocated / not knownWhole Time EquivalentNHS Fife</t>
  </si>
  <si>
    <t>31/03/2013Administrative servicesWhole Time EquivalentNHS Forth Valley</t>
  </si>
  <si>
    <t>31/03/2013Allied health professionsWhole Time EquivalentNHS Forth Valley</t>
  </si>
  <si>
    <t>31/03/2013Healthcare scienceWhole Time EquivalentNHS Forth Valley</t>
  </si>
  <si>
    <t>31/03/2013Medical and dental staff (HCHS)Whole Time EquivalentNHS Forth Valley</t>
  </si>
  <si>
    <t>31/03/2013Medical and dental supportWhole Time EquivalentNHS Forth Valley</t>
  </si>
  <si>
    <t>31/03/2013Nursing and midwiferyWhole Time EquivalentNHS Forth Valley</t>
  </si>
  <si>
    <t>31/03/2013Other therapeutic servicesWhole Time EquivalentNHS Forth Valley</t>
  </si>
  <si>
    <t>31/03/2013Personal and social careWhole Time EquivalentNHS Forth Valley</t>
  </si>
  <si>
    <t>31/03/2013Support servicesWhole Time EquivalentNHS Forth Valley</t>
  </si>
  <si>
    <t>31/03/2013Unallocated / not knownWhole Time EquivalentNHS Forth Valley</t>
  </si>
  <si>
    <t>31/03/2013Administrative servicesWhole Time EquivalentNHS Grampian</t>
  </si>
  <si>
    <t>31/03/2013Allied health professionsWhole Time EquivalentNHS Grampian</t>
  </si>
  <si>
    <t>31/03/2013Healthcare scienceWhole Time EquivalentNHS Grampian</t>
  </si>
  <si>
    <t>31/03/2013Medical and dental staff (HCHS)Whole Time EquivalentNHS Grampian</t>
  </si>
  <si>
    <t>31/03/2013Medical and dental supportWhole Time EquivalentNHS Grampian</t>
  </si>
  <si>
    <t>31/03/2013Nursing and midwiferyWhole Time EquivalentNHS Grampian</t>
  </si>
  <si>
    <t>31/03/2013Other therapeutic servicesWhole Time EquivalentNHS Grampian</t>
  </si>
  <si>
    <t>31/03/2013Personal and social careWhole Time EquivalentNHS Grampian</t>
  </si>
  <si>
    <t>31/03/2013Support servicesWhole Time EquivalentNHS Grampian</t>
  </si>
  <si>
    <t>31/03/2013Unallocated / not knownWhole Time EquivalentNHS Grampian</t>
  </si>
  <si>
    <t>31/03/2013Administrative servicesWhole Time EquivalentNHS Greater Glasgow &amp; Clyde</t>
  </si>
  <si>
    <t>31/03/2013Allied health professionsWhole Time EquivalentNHS Greater Glasgow &amp; Clyde</t>
  </si>
  <si>
    <t>31/03/2013Healthcare scienceWhole Time EquivalentNHS Greater Glasgow &amp; Clyde</t>
  </si>
  <si>
    <t>31/03/2013Medical and dental staff (HCHS)Whole Time EquivalentNHS Greater Glasgow &amp; Clyde</t>
  </si>
  <si>
    <t>31/03/2013Medical and dental supportWhole Time EquivalentNHS Greater Glasgow &amp; Clyde</t>
  </si>
  <si>
    <t>31/03/2013Nursing and midwiferyWhole Time EquivalentNHS Greater Glasgow &amp; Clyde</t>
  </si>
  <si>
    <t>31/03/2013Other therapeutic servicesWhole Time EquivalentNHS Greater Glasgow &amp; Clyde</t>
  </si>
  <si>
    <t>31/03/2013Personal and social careWhole Time EquivalentNHS Greater Glasgow &amp; Clyde</t>
  </si>
  <si>
    <t>31/03/2013Support servicesWhole Time EquivalentNHS Greater Glasgow &amp; Clyde</t>
  </si>
  <si>
    <t>31/03/2013Unallocated / not knownWhole Time EquivalentNHS Greater Glasgow &amp; Clyde</t>
  </si>
  <si>
    <t>31/03/2013Administrative servicesWhole Time EquivalentNHS Health Scotland</t>
  </si>
  <si>
    <t>31/03/2013Medical and dental staff (HCHS)Whole Time EquivalentNHS Health Scotland</t>
  </si>
  <si>
    <t>31/03/2013Nursing and midwiferyWhole Time EquivalentNHS Health Scotland</t>
  </si>
  <si>
    <t>31/03/2013Personal and social careWhole Time EquivalentNHS Health Scotland</t>
  </si>
  <si>
    <t>31/03/2013Support servicesWhole Time EquivalentNHS Health Scotland</t>
  </si>
  <si>
    <t>31/03/2013Unallocated / not knownWhole Time EquivalentNHS Health Scotland</t>
  </si>
  <si>
    <t>31/03/2013Administrative servicesWhole Time EquivalentNHS Highland</t>
  </si>
  <si>
    <t>31/03/2013Allied health professionsWhole Time EquivalentNHS Highland</t>
  </si>
  <si>
    <t>31/03/2013Healthcare scienceWhole Time EquivalentNHS Highland</t>
  </si>
  <si>
    <t>31/03/2013Medical and dental staff (HCHS)Whole Time EquivalentNHS Highland</t>
  </si>
  <si>
    <t>31/03/2013Medical and dental supportWhole Time EquivalentNHS Highland</t>
  </si>
  <si>
    <t>31/03/2013Nursing and midwiferyWhole Time EquivalentNHS Highland</t>
  </si>
  <si>
    <t>31/03/2013Other therapeutic servicesWhole Time EquivalentNHS Highland</t>
  </si>
  <si>
    <t>31/03/2013Personal and social careWhole Time EquivalentNHS Highland</t>
  </si>
  <si>
    <t>31/03/2013Support servicesWhole Time EquivalentNHS Highland</t>
  </si>
  <si>
    <t>31/03/2013Unallocated / not knownWhole Time EquivalentNHS Highland</t>
  </si>
  <si>
    <t>31/03/2013Administrative servicesWhole Time EquivalentNHS Lanarkshire</t>
  </si>
  <si>
    <t>31/03/2013Allied health professionsWhole Time EquivalentNHS Lanarkshire</t>
  </si>
  <si>
    <t>31/03/2013Healthcare scienceWhole Time EquivalentNHS Lanarkshire</t>
  </si>
  <si>
    <t>31/03/2013Medical and dental staff (HCHS)Whole Time EquivalentNHS Lanarkshire</t>
  </si>
  <si>
    <t>31/03/2013Medical and dental supportWhole Time EquivalentNHS Lanarkshire</t>
  </si>
  <si>
    <t>31/03/2013Nursing and midwiferyWhole Time EquivalentNHS Lanarkshire</t>
  </si>
  <si>
    <t>31/03/2013Other therapeutic servicesWhole Time EquivalentNHS Lanarkshire</t>
  </si>
  <si>
    <t>31/03/2013Personal and social careWhole Time EquivalentNHS Lanarkshire</t>
  </si>
  <si>
    <t>31/03/2013Support servicesWhole Time EquivalentNHS Lanarkshire</t>
  </si>
  <si>
    <t>31/03/2013Unallocated / not knownWhole Time EquivalentNHS Lanarkshire</t>
  </si>
  <si>
    <t>31/03/2013Administrative servicesWhole Time EquivalentNHS Lothian</t>
  </si>
  <si>
    <t>31/03/2013Allied health professionsWhole Time EquivalentNHS Lothian</t>
  </si>
  <si>
    <t>31/03/2013Ambulance support servicesWhole Time EquivalentNHS Lothian</t>
  </si>
  <si>
    <t>31/03/2013Healthcare scienceWhole Time EquivalentNHS Lothian</t>
  </si>
  <si>
    <t>31/03/2013Medical and dental staff (HCHS)Whole Time EquivalentNHS Lothian</t>
  </si>
  <si>
    <t>31/03/2013Medical and dental supportWhole Time EquivalentNHS Lothian</t>
  </si>
  <si>
    <t>31/03/2013Nursing and midwiferyWhole Time EquivalentNHS Lothian</t>
  </si>
  <si>
    <t>31/03/2013Other therapeutic servicesWhole Time EquivalentNHS Lothian</t>
  </si>
  <si>
    <t>31/03/2013Personal and social careWhole Time EquivalentNHS Lothian</t>
  </si>
  <si>
    <t>31/03/2013Support servicesWhole Time EquivalentNHS Lothian</t>
  </si>
  <si>
    <t>31/03/2013Unallocated / not knownWhole Time EquivalentNHS Lothian</t>
  </si>
  <si>
    <t>31/03/2013Administrative servicesWhole Time EquivalentNHS National Services Scotland</t>
  </si>
  <si>
    <t>31/03/2013Allied health professionsWhole Time EquivalentNHS National Services Scotland</t>
  </si>
  <si>
    <t>31/03/2013Healthcare scienceWhole Time EquivalentNHS National Services Scotland</t>
  </si>
  <si>
    <t>31/03/2013Medical and dental staff (HCHS)Whole Time EquivalentNHS National Services Scotland</t>
  </si>
  <si>
    <t>31/03/2013Nursing and midwiferyWhole Time EquivalentNHS National Services Scotland</t>
  </si>
  <si>
    <t>31/03/2013Other therapeutic servicesWhole Time EquivalentNHS National Services Scotland</t>
  </si>
  <si>
    <t>31/03/2013Personal and social careWhole Time EquivalentNHS National Services Scotland</t>
  </si>
  <si>
    <t>31/03/2013Support servicesWhole Time EquivalentNHS National Services Scotland</t>
  </si>
  <si>
    <t>31/03/2013Unallocated / not knownWhole Time EquivalentNHS National Services Scotland</t>
  </si>
  <si>
    <t>31/03/2013Administrative servicesWhole Time EquivalentNHS Orkney</t>
  </si>
  <si>
    <t>31/03/2013Allied health professionsWhole Time EquivalentNHS Orkney</t>
  </si>
  <si>
    <t>31/03/2013Healthcare scienceWhole Time EquivalentNHS Orkney</t>
  </si>
  <si>
    <t>31/03/2013Medical and dental staff (HCHS)Whole Time EquivalentNHS Orkney</t>
  </si>
  <si>
    <t>31/03/2013Medical and dental supportWhole Time EquivalentNHS Orkney</t>
  </si>
  <si>
    <t>31/03/2013Nursing and midwiferyWhole Time EquivalentNHS Orkney</t>
  </si>
  <si>
    <t>31/03/2013Other therapeutic servicesWhole Time EquivalentNHS Orkney</t>
  </si>
  <si>
    <t>31/03/2013Personal and social careWhole Time EquivalentNHS Orkney</t>
  </si>
  <si>
    <t>31/03/2013Support servicesWhole Time EquivalentNHS Orkney</t>
  </si>
  <si>
    <t>31/03/2013Administrative servicesWhole Time EquivalentNHS Shetland</t>
  </si>
  <si>
    <t>31/03/2013Allied health professionsWhole Time EquivalentNHS Shetland</t>
  </si>
  <si>
    <t>31/03/2013Healthcare scienceWhole Time EquivalentNHS Shetland</t>
  </si>
  <si>
    <t>31/03/2013Medical and dental staff (HCHS)Whole Time EquivalentNHS Shetland</t>
  </si>
  <si>
    <t>31/03/2013Medical and dental supportWhole Time EquivalentNHS Shetland</t>
  </si>
  <si>
    <t>31/03/2013Nursing and midwiferyWhole Time EquivalentNHS Shetland</t>
  </si>
  <si>
    <t>31/03/2013Other therapeutic servicesWhole Time EquivalentNHS Shetland</t>
  </si>
  <si>
    <t>31/03/2013Personal and social careWhole Time EquivalentNHS Shetland</t>
  </si>
  <si>
    <t>31/03/2013Support servicesWhole Time EquivalentNHS Shetland</t>
  </si>
  <si>
    <t>31/03/2013Unallocated / not knownWhole Time EquivalentNHS Shetland</t>
  </si>
  <si>
    <t>31/03/2013Administrative servicesWhole Time EquivalentNHS Tayside</t>
  </si>
  <si>
    <t>31/03/2013Allied health professionsWhole Time EquivalentNHS Tayside</t>
  </si>
  <si>
    <t>31/03/2013Healthcare scienceWhole Time EquivalentNHS Tayside</t>
  </si>
  <si>
    <t>31/03/2013Medical and dental staff (HCHS)Whole Time EquivalentNHS Tayside</t>
  </si>
  <si>
    <t>31/03/2013Medical and dental supportWhole Time EquivalentNHS Tayside</t>
  </si>
  <si>
    <t>31/03/2013Nursing and midwiferyWhole Time EquivalentNHS Tayside</t>
  </si>
  <si>
    <t>31/03/2013Other therapeutic servicesWhole Time EquivalentNHS Tayside</t>
  </si>
  <si>
    <t>31/03/2013Personal and social careWhole Time EquivalentNHS Tayside</t>
  </si>
  <si>
    <t>31/03/2013Support servicesWhole Time EquivalentNHS Tayside</t>
  </si>
  <si>
    <t>31/03/2013Unallocated / not knownWhole Time EquivalentNHS Tayside</t>
  </si>
  <si>
    <t>31/03/2013Administrative servicesWhole Time EquivalentNHS Western Isles</t>
  </si>
  <si>
    <t>31/03/2013Allied health professionsWhole Time EquivalentNHS Western Isles</t>
  </si>
  <si>
    <t>31/03/2013Healthcare scienceWhole Time EquivalentNHS Western Isles</t>
  </si>
  <si>
    <t>31/03/2013Medical and dental staff (HCHS)Whole Time EquivalentNHS Western Isles</t>
  </si>
  <si>
    <t>31/03/2013Medical and dental supportWhole Time EquivalentNHS Western Isles</t>
  </si>
  <si>
    <t>31/03/2013Nursing and midwiferyWhole Time EquivalentNHS Western Isles</t>
  </si>
  <si>
    <t>31/03/2013Other therapeutic servicesWhole Time EquivalentNHS Western Isles</t>
  </si>
  <si>
    <t>31/03/2013Personal and social careWhole Time EquivalentNHS Western Isles</t>
  </si>
  <si>
    <t>31/03/2013Support servicesWhole Time EquivalentNHS Western Isles</t>
  </si>
  <si>
    <t>31/03/2013Administrative servicesWhole Time EquivalentScottish Ambulance Service</t>
  </si>
  <si>
    <t>31/03/2013Ambulance support servicesWhole Time EquivalentScottish Ambulance Service</t>
  </si>
  <si>
    <t>31/03/2013Personal and social careWhole Time EquivalentScottish Ambulance Service</t>
  </si>
  <si>
    <t>31/03/2013Support servicesWhole Time EquivalentScottish Ambulance Service</t>
  </si>
  <si>
    <t>31/03/2013Administrative servicesWhole Time EquivalentThe State Hospital</t>
  </si>
  <si>
    <t>31/03/2013Allied health professionsWhole Time EquivalentThe State Hospital</t>
  </si>
  <si>
    <t>31/03/2013Medical and dental staff (HCHS)Whole Time EquivalentThe State Hospital</t>
  </si>
  <si>
    <t>31/03/2013Nursing and midwiferyWhole Time EquivalentThe State Hospital</t>
  </si>
  <si>
    <t>31/03/2013Other therapeutic servicesWhole Time EquivalentThe State Hospital</t>
  </si>
  <si>
    <t>31/03/2013Support servicesWhole Time EquivalentThe State Hospital</t>
  </si>
  <si>
    <t>31/03/2013All StaffWhole Time EquivalentHealthcare Improvement Scotland</t>
  </si>
  <si>
    <t>31/03/2013All StaffWhole Time EquivalentNational Waiting Times Centre</t>
  </si>
  <si>
    <t>31/03/2013All StaffWhole Time EquivalentNHS 24</t>
  </si>
  <si>
    <t>31/03/2013All StaffWhole Time EquivalentNHS Ayrshire &amp; Arran</t>
  </si>
  <si>
    <t>31/03/2013All StaffWhole Time EquivalentNHS Borders</t>
  </si>
  <si>
    <t>31/03/2013All StaffWhole Time EquivalentNHS Dumfries &amp; Galloway</t>
  </si>
  <si>
    <t>31/03/2013All StaffWhole Time EquivalentNHS Education for Scotland</t>
  </si>
  <si>
    <t>31/03/2013All StaffWhole Time EquivalentNHS Fife</t>
  </si>
  <si>
    <t>31/03/2013All StaffWhole Time EquivalentNHS Forth Valley</t>
  </si>
  <si>
    <t>31/03/2013All StaffWhole Time EquivalentNHS Grampian</t>
  </si>
  <si>
    <t>31/03/2013All StaffWhole Time EquivalentNHS Greater Glasgow &amp; Clyde</t>
  </si>
  <si>
    <t>31/03/2013All StaffWhole Time EquivalentNHS Health Scotland</t>
  </si>
  <si>
    <t>31/03/2013All StaffWhole Time EquivalentNHS Highland</t>
  </si>
  <si>
    <t>31/03/2013All StaffWhole Time EquivalentNHS Lanarkshire</t>
  </si>
  <si>
    <t>31/03/2013All StaffWhole Time EquivalentNHS Lothian</t>
  </si>
  <si>
    <t>31/03/2013All StaffWhole Time EquivalentNHS National Services Scotland</t>
  </si>
  <si>
    <t>31/03/2013All StaffWhole Time EquivalentNHS Orkney</t>
  </si>
  <si>
    <t>31/03/2013All StaffWhole Time EquivalentNHS Shetland</t>
  </si>
  <si>
    <t>31/03/2013All StaffWhole Time EquivalentNHS Tayside</t>
  </si>
  <si>
    <t>31/03/2013All StaffWhole Time EquivalentNHS Western Isles</t>
  </si>
  <si>
    <t>31/03/2013All StaffWhole Time EquivalentScottish Ambulance Service</t>
  </si>
  <si>
    <t>31/03/2013All StaffWhole Time EquivalentThe State Hospital</t>
  </si>
  <si>
    <t>31/03/2013Administrative servicesWhole Time EquivalentEast Region</t>
  </si>
  <si>
    <t>31/03/2013Allied health professionsWhole Time EquivalentEast Region</t>
  </si>
  <si>
    <t>31/03/2013Ambulance support servicesWhole Time EquivalentEast Region</t>
  </si>
  <si>
    <t>31/03/2013Healthcare scienceWhole Time EquivalentEast Region</t>
  </si>
  <si>
    <t>31/03/2013Medical and dental staff (HCHS)Whole Time EquivalentEast Region</t>
  </si>
  <si>
    <t>31/03/2013Medical and dental supportWhole Time EquivalentEast Region</t>
  </si>
  <si>
    <t>31/03/2013Nursing and midwiferyWhole Time EquivalentEast Region</t>
  </si>
  <si>
    <t>31/03/2013Other therapeutic servicesWhole Time EquivalentEast Region</t>
  </si>
  <si>
    <t>31/03/2013Personal and social careWhole Time EquivalentEast Region</t>
  </si>
  <si>
    <t>31/03/2013Support servicesWhole Time EquivalentEast Region</t>
  </si>
  <si>
    <t>31/03/2013Unallocated / not knownWhole Time EquivalentEast Region</t>
  </si>
  <si>
    <t>31/03/2013Administrative servicesWhole Time EquivalentNational Bodies and Special Health Boards</t>
  </si>
  <si>
    <t>31/03/2013Allied health professionsWhole Time EquivalentNational Bodies and Special Health Boards</t>
  </si>
  <si>
    <t>31/03/2013Ambulance support servicesWhole Time EquivalentNational Bodies and Special Health Boards</t>
  </si>
  <si>
    <t>31/03/2013Healthcare scienceWhole Time EquivalentNational Bodies and Special Health Boards</t>
  </si>
  <si>
    <t>31/03/2013Medical and dental staff (HCHS)Whole Time EquivalentNational Bodies and Special Health Boards</t>
  </si>
  <si>
    <t>31/03/2013Medical and dental supportWhole Time EquivalentNational Bodies and Special Health Boards</t>
  </si>
  <si>
    <t>31/03/2013Nursing and midwiferyWhole Time EquivalentNational Bodies and Special Health Boards</t>
  </si>
  <si>
    <t>31/03/2013Other therapeutic servicesWhole Time EquivalentNational Bodies and Special Health Boards</t>
  </si>
  <si>
    <t>31/03/2013Personal and social careWhole Time EquivalentNational Bodies and Special Health Boards</t>
  </si>
  <si>
    <t>31/03/2013Support servicesWhole Time EquivalentNational Bodies and Special Health Boards</t>
  </si>
  <si>
    <t>31/03/2013Unallocated / not knownWhole Time EquivalentNational Bodies and Special Health Boards</t>
  </si>
  <si>
    <t>31/03/2013Administrative servicesWhole Time EquivalentNorth Region</t>
  </si>
  <si>
    <t>31/03/2013Allied health professionsWhole Time EquivalentNorth Region</t>
  </si>
  <si>
    <t>31/03/2013Healthcare scienceWhole Time EquivalentNorth Region</t>
  </si>
  <si>
    <t>31/03/2013Medical and dental staff (HCHS)Whole Time EquivalentNorth Region</t>
  </si>
  <si>
    <t>31/03/2013Medical and dental supportWhole Time EquivalentNorth Region</t>
  </si>
  <si>
    <t>31/03/2013Nursing and midwiferyWhole Time EquivalentNorth Region</t>
  </si>
  <si>
    <t>31/03/2013Other therapeutic servicesWhole Time EquivalentNorth Region</t>
  </si>
  <si>
    <t>31/03/2013Personal and social careWhole Time EquivalentNorth Region</t>
  </si>
  <si>
    <t>31/03/2013Support servicesWhole Time EquivalentNorth Region</t>
  </si>
  <si>
    <t>31/03/2013Unallocated / not knownWhole Time EquivalentNorth Region</t>
  </si>
  <si>
    <t>31/03/2013Administrative servicesWhole Time EquivalentWest Region</t>
  </si>
  <si>
    <t>31/03/2013Allied health professionsWhole Time EquivalentWest Region</t>
  </si>
  <si>
    <t>31/03/2013Healthcare scienceWhole Time EquivalentWest Region</t>
  </si>
  <si>
    <t>31/03/2013Medical and dental staff (HCHS)Whole Time EquivalentWest Region</t>
  </si>
  <si>
    <t>31/03/2013Medical and dental supportWhole Time EquivalentWest Region</t>
  </si>
  <si>
    <t>31/03/2013Nursing and midwiferyWhole Time EquivalentWest Region</t>
  </si>
  <si>
    <t>31/03/2013Other therapeutic servicesWhole Time EquivalentWest Region</t>
  </si>
  <si>
    <t>31/03/2013Personal and social careWhole Time EquivalentWest Region</t>
  </si>
  <si>
    <t>31/03/2013Support servicesWhole Time EquivalentWest Region</t>
  </si>
  <si>
    <t>31/03/2013Unallocated / not knownWhole Time EquivalentWest Region</t>
  </si>
  <si>
    <t>31/03/2013All StaffWhole Time EquivalentEast Region</t>
  </si>
  <si>
    <t>31/03/2013All StaffWhole Time EquivalentNational Bodies and Special Health Boards</t>
  </si>
  <si>
    <t>31/03/2013All StaffWhole Time EquivalentNorth Region</t>
  </si>
  <si>
    <t>31/03/2013All StaffWhole Time EquivalentWest Region</t>
  </si>
  <si>
    <t>31/03/2013All StaffWhole Time EquivalentNHSScotland</t>
  </si>
  <si>
    <t>31/03/2013Administrative servicesWhole Time EquivalentNHSScotland</t>
  </si>
  <si>
    <t>31/03/2013Allied health professionsWhole Time EquivalentNHSScotland</t>
  </si>
  <si>
    <t>31/03/2013Ambulance support servicesWhole Time EquivalentNHSScotland</t>
  </si>
  <si>
    <t>31/03/2013Healthcare scienceWhole Time EquivalentNHSScotland</t>
  </si>
  <si>
    <t>31/03/2013Medical and dental staff (HCHS)Whole Time EquivalentNHSScotland</t>
  </si>
  <si>
    <t>31/03/2013Medical and dental supportWhole Time EquivalentNHSScotland</t>
  </si>
  <si>
    <t>31/03/2013Nursing and midwiferyWhole Time EquivalentNHSScotland</t>
  </si>
  <si>
    <t>31/03/2013Other therapeutic servicesWhole Time EquivalentNHSScotland</t>
  </si>
  <si>
    <t>31/03/2013Personal and social careWhole Time EquivalentNHSScotland</t>
  </si>
  <si>
    <t>31/03/2013Support servicesWhole Time EquivalentNHSScotland</t>
  </si>
  <si>
    <t>31/03/2013Unallocated / not knownWhole Time EquivalentNHSScotland</t>
  </si>
  <si>
    <t>31/03/2014</t>
  </si>
  <si>
    <t>31/03/2014Administrative servicesHeadcountHealthcare Improvement Scotland</t>
  </si>
  <si>
    <t>31/03/2014Medical and dental staff (HCHS)HeadcountHealthcare Improvement Scotland</t>
  </si>
  <si>
    <t>31/03/2014Nursing and midwiferyHeadcountHealthcare Improvement Scotland</t>
  </si>
  <si>
    <t>31/03/2014Unallocated / not knownHeadcountHealthcare Improvement Scotland</t>
  </si>
  <si>
    <t>31/03/2014Administrative servicesHeadcountNational Waiting Times Centre</t>
  </si>
  <si>
    <t>31/03/2014Allied health professionsHeadcountNational Waiting Times Centre</t>
  </si>
  <si>
    <t>31/03/2014Ambulance support servicesHeadcountNational Waiting Times Centre</t>
  </si>
  <si>
    <t>31/03/2014Healthcare scienceHeadcountNational Waiting Times Centre</t>
  </si>
  <si>
    <t>31/03/2014Medical and dental staff (HCHS)HeadcountNational Waiting Times Centre</t>
  </si>
  <si>
    <t>31/03/2014Medical and dental supportHeadcountNational Waiting Times Centre</t>
  </si>
  <si>
    <t>31/03/2014Nursing and midwiferyHeadcountNational Waiting Times Centre</t>
  </si>
  <si>
    <t>31/03/2014Other therapeutic servicesHeadcountNational Waiting Times Centre</t>
  </si>
  <si>
    <t>31/03/2014Personal and social careHeadcountNational Waiting Times Centre</t>
  </si>
  <si>
    <t>31/03/2014Support servicesHeadcountNational Waiting Times Centre</t>
  </si>
  <si>
    <t>31/03/2014Administrative servicesHeadcountNHS 24</t>
  </si>
  <si>
    <t>31/03/2014Allied health professionsHeadcountNHS 24</t>
  </si>
  <si>
    <t>31/03/2014Medical and dental staff (HCHS)HeadcountNHS 24</t>
  </si>
  <si>
    <t>31/03/2014Medical and dental supportHeadcountNHS 24</t>
  </si>
  <si>
    <t>31/03/2014Nursing and midwiferyHeadcountNHS 24</t>
  </si>
  <si>
    <t>31/03/2014Other therapeutic servicesHeadcountNHS 24</t>
  </si>
  <si>
    <t>31/03/2014Personal and social careHeadcountNHS 24</t>
  </si>
  <si>
    <t>31/03/2014Support servicesHeadcountNHS 24</t>
  </si>
  <si>
    <t>31/03/2014Unallocated / not knownHeadcountNHS 24</t>
  </si>
  <si>
    <t>31/03/2014Administrative servicesHeadcountNHS Ayrshire &amp; Arran</t>
  </si>
  <si>
    <t>31/03/2014Allied health professionsHeadcountNHS Ayrshire &amp; Arran</t>
  </si>
  <si>
    <t>31/03/2014Healthcare scienceHeadcountNHS Ayrshire &amp; Arran</t>
  </si>
  <si>
    <t>31/03/2014Medical and dental staff (HCHS)HeadcountNHS Ayrshire &amp; Arran</t>
  </si>
  <si>
    <t>31/03/2014Medical and dental supportHeadcountNHS Ayrshire &amp; Arran</t>
  </si>
  <si>
    <t>31/03/2014Nursing and midwiferyHeadcountNHS Ayrshire &amp; Arran</t>
  </si>
  <si>
    <t>31/03/2014Other therapeutic servicesHeadcountNHS Ayrshire &amp; Arran</t>
  </si>
  <si>
    <t>31/03/2014Personal and social careHeadcountNHS Ayrshire &amp; Arran</t>
  </si>
  <si>
    <t>31/03/2014Support servicesHeadcountNHS Ayrshire &amp; Arran</t>
  </si>
  <si>
    <t>31/03/2014Unallocated / not knownHeadcountNHS Ayrshire &amp; Arran</t>
  </si>
  <si>
    <t>31/03/2014Administrative servicesHeadcountNHS Borders</t>
  </si>
  <si>
    <t>31/03/2014Allied health professionsHeadcountNHS Borders</t>
  </si>
  <si>
    <t>31/03/2014Healthcare scienceHeadcountNHS Borders</t>
  </si>
  <si>
    <t>31/03/2014Medical and dental staff (HCHS)HeadcountNHS Borders</t>
  </si>
  <si>
    <t>31/03/2014Medical and dental supportHeadcountNHS Borders</t>
  </si>
  <si>
    <t>31/03/2014Nursing and midwiferyHeadcountNHS Borders</t>
  </si>
  <si>
    <t>31/03/2014Other therapeutic servicesHeadcountNHS Borders</t>
  </si>
  <si>
    <t>31/03/2014Personal and social careHeadcountNHS Borders</t>
  </si>
  <si>
    <t>31/03/2014Support servicesHeadcountNHS Borders</t>
  </si>
  <si>
    <t>31/03/2014Unallocated / not knownHeadcountNHS Borders</t>
  </si>
  <si>
    <t>31/03/2014Administrative servicesHeadcountNHS Dumfries &amp; Galloway</t>
  </si>
  <si>
    <t>31/03/2014Allied health professionsHeadcountNHS Dumfries &amp; Galloway</t>
  </si>
  <si>
    <t>31/03/2014Healthcare scienceHeadcountNHS Dumfries &amp; Galloway</t>
  </si>
  <si>
    <t>31/03/2014Medical and dental staff (HCHS)HeadcountNHS Dumfries &amp; Galloway</t>
  </si>
  <si>
    <t>31/03/2014Medical and dental supportHeadcountNHS Dumfries &amp; Galloway</t>
  </si>
  <si>
    <t>31/03/2014Nursing and midwiferyHeadcountNHS Dumfries &amp; Galloway</t>
  </si>
  <si>
    <t>31/03/2014Other therapeutic servicesHeadcountNHS Dumfries &amp; Galloway</t>
  </si>
  <si>
    <t>31/03/2014Personal and social careHeadcountNHS Dumfries &amp; Galloway</t>
  </si>
  <si>
    <t>31/03/2014Support servicesHeadcountNHS Dumfries &amp; Galloway</t>
  </si>
  <si>
    <t>31/03/2014Unallocated / not knownHeadcountNHS Dumfries &amp; Galloway</t>
  </si>
  <si>
    <t>31/03/2014Administrative servicesHeadcountNHS Education for Scotland</t>
  </si>
  <si>
    <t>31/03/2014Healthcare scienceHeadcountNHS Education for Scotland</t>
  </si>
  <si>
    <t>31/03/2014Medical and dental staff (HCHS)HeadcountNHS Education for Scotland</t>
  </si>
  <si>
    <t>31/03/2014Medical and dental supportHeadcountNHS Education for Scotland</t>
  </si>
  <si>
    <t>31/03/2014Other therapeutic servicesHeadcountNHS Education for Scotland</t>
  </si>
  <si>
    <t>31/03/2014Support servicesHeadcountNHS Education for Scotland</t>
  </si>
  <si>
    <t>31/03/2014Unallocated / not knownHeadcountNHS Education for Scotland</t>
  </si>
  <si>
    <t>31/03/2014Administrative servicesHeadcountNHS Fife</t>
  </si>
  <si>
    <t>31/03/2014Allied health professionsHeadcountNHS Fife</t>
  </si>
  <si>
    <t>31/03/2014Healthcare scienceHeadcountNHS Fife</t>
  </si>
  <si>
    <t>31/03/2014Medical and dental staff (HCHS)HeadcountNHS Fife</t>
  </si>
  <si>
    <t>31/03/2014Medical and dental supportHeadcountNHS Fife</t>
  </si>
  <si>
    <t>31/03/2014Nursing and midwiferyHeadcountNHS Fife</t>
  </si>
  <si>
    <t>31/03/2014Other therapeutic servicesHeadcountNHS Fife</t>
  </si>
  <si>
    <t>31/03/2014Personal and social careHeadcountNHS Fife</t>
  </si>
  <si>
    <t>31/03/2014Support servicesHeadcountNHS Fife</t>
  </si>
  <si>
    <t>31/03/2014Unallocated / not knownHeadcountNHS Fife</t>
  </si>
  <si>
    <t>31/03/2014Administrative servicesHeadcountNHS Forth Valley</t>
  </si>
  <si>
    <t>31/03/2014Allied health professionsHeadcountNHS Forth Valley</t>
  </si>
  <si>
    <t>31/03/2014Healthcare scienceHeadcountNHS Forth Valley</t>
  </si>
  <si>
    <t>31/03/2014Medical and dental staff (HCHS)HeadcountNHS Forth Valley</t>
  </si>
  <si>
    <t>31/03/2014Medical and dental supportHeadcountNHS Forth Valley</t>
  </si>
  <si>
    <t>31/03/2014Nursing and midwiferyHeadcountNHS Forth Valley</t>
  </si>
  <si>
    <t>31/03/2014Other therapeutic servicesHeadcountNHS Forth Valley</t>
  </si>
  <si>
    <t>31/03/2014Personal and social careHeadcountNHS Forth Valley</t>
  </si>
  <si>
    <t>31/03/2014Support servicesHeadcountNHS Forth Valley</t>
  </si>
  <si>
    <t>31/03/2014Unallocated / not knownHeadcountNHS Forth Valley</t>
  </si>
  <si>
    <t>31/03/2014Administrative servicesHeadcountNHS Grampian</t>
  </si>
  <si>
    <t>31/03/2014Allied health professionsHeadcountNHS Grampian</t>
  </si>
  <si>
    <t>31/03/2014Healthcare scienceHeadcountNHS Grampian</t>
  </si>
  <si>
    <t>31/03/2014Medical and dental staff (HCHS)HeadcountNHS Grampian</t>
  </si>
  <si>
    <t>31/03/2014Medical and dental supportHeadcountNHS Grampian</t>
  </si>
  <si>
    <t>31/03/2014Nursing and midwiferyHeadcountNHS Grampian</t>
  </si>
  <si>
    <t>31/03/2014Other therapeutic servicesHeadcountNHS Grampian</t>
  </si>
  <si>
    <t>31/03/2014Personal and social careHeadcountNHS Grampian</t>
  </si>
  <si>
    <t>31/03/2014Support servicesHeadcountNHS Grampian</t>
  </si>
  <si>
    <t>31/03/2014Unallocated / not knownHeadcountNHS Grampian</t>
  </si>
  <si>
    <t>31/03/2014Administrative servicesHeadcountNHS Greater Glasgow &amp; Clyde</t>
  </si>
  <si>
    <t>31/03/2014Allied health professionsHeadcountNHS Greater Glasgow &amp; Clyde</t>
  </si>
  <si>
    <t>31/03/2014Ambulance support servicesHeadcountNHS Greater Glasgow &amp; Clyde</t>
  </si>
  <si>
    <t>31/03/2014Healthcare scienceHeadcountNHS Greater Glasgow &amp; Clyde</t>
  </si>
  <si>
    <t>31/03/2014Medical and dental staff (HCHS)HeadcountNHS Greater Glasgow &amp; Clyde</t>
  </si>
  <si>
    <t>31/03/2014Medical and dental supportHeadcountNHS Greater Glasgow &amp; Clyde</t>
  </si>
  <si>
    <t>31/03/2014Nursing and midwiferyHeadcountNHS Greater Glasgow &amp; Clyde</t>
  </si>
  <si>
    <t>31/03/2014Other therapeutic servicesHeadcountNHS Greater Glasgow &amp; Clyde</t>
  </si>
  <si>
    <t>31/03/2014Personal and social careHeadcountNHS Greater Glasgow &amp; Clyde</t>
  </si>
  <si>
    <t>31/03/2014Support servicesHeadcountNHS Greater Glasgow &amp; Clyde</t>
  </si>
  <si>
    <t>31/03/2014Unallocated / not knownHeadcountNHS Greater Glasgow &amp; Clyde</t>
  </si>
  <si>
    <t>31/03/2014Administrative servicesHeadcountNHS Health Scotland</t>
  </si>
  <si>
    <t>31/03/2014Medical and dental staff (HCHS)HeadcountNHS Health Scotland</t>
  </si>
  <si>
    <t>31/03/2014Nursing and midwiferyHeadcountNHS Health Scotland</t>
  </si>
  <si>
    <t>31/03/2014Personal and social careHeadcountNHS Health Scotland</t>
  </si>
  <si>
    <t>31/03/2014Support servicesHeadcountNHS Health Scotland</t>
  </si>
  <si>
    <t>31/03/2014Unallocated / not knownHeadcountNHS Health Scotland</t>
  </si>
  <si>
    <t>31/03/2014Administrative servicesHeadcountNHS Highland</t>
  </si>
  <si>
    <t>31/03/2014Allied health professionsHeadcountNHS Highland</t>
  </si>
  <si>
    <t>31/03/2014Healthcare scienceHeadcountNHS Highland</t>
  </si>
  <si>
    <t>31/03/2014Medical and dental staff (HCHS)HeadcountNHS Highland</t>
  </si>
  <si>
    <t>31/03/2014Medical and dental supportHeadcountNHS Highland</t>
  </si>
  <si>
    <t>31/03/2014Nursing and midwiferyHeadcountNHS Highland</t>
  </si>
  <si>
    <t>31/03/2014Other therapeutic servicesHeadcountNHS Highland</t>
  </si>
  <si>
    <t>31/03/2014Personal and social careHeadcountNHS Highland</t>
  </si>
  <si>
    <t>31/03/2014Support servicesHeadcountNHS Highland</t>
  </si>
  <si>
    <t>31/03/2014Unallocated / not knownHeadcountNHS Highland</t>
  </si>
  <si>
    <t>31/03/2014Administrative servicesHeadcountNHS Lanarkshire</t>
  </si>
  <si>
    <t>31/03/2014Allied health professionsHeadcountNHS Lanarkshire</t>
  </si>
  <si>
    <t>31/03/2014Healthcare scienceHeadcountNHS Lanarkshire</t>
  </si>
  <si>
    <t>31/03/2014Medical and dental staff (HCHS)HeadcountNHS Lanarkshire</t>
  </si>
  <si>
    <t>31/03/2014Medical and dental supportHeadcountNHS Lanarkshire</t>
  </si>
  <si>
    <t>31/03/2014Nursing and midwiferyHeadcountNHS Lanarkshire</t>
  </si>
  <si>
    <t>31/03/2014Other therapeutic servicesHeadcountNHS Lanarkshire</t>
  </si>
  <si>
    <t>31/03/2014Personal and social careHeadcountNHS Lanarkshire</t>
  </si>
  <si>
    <t>31/03/2014Support servicesHeadcountNHS Lanarkshire</t>
  </si>
  <si>
    <t>31/03/2014Unallocated / not knownHeadcountNHS Lanarkshire</t>
  </si>
  <si>
    <t>31/03/2014Administrative servicesHeadcountNHS Lothian</t>
  </si>
  <si>
    <t>31/03/2014Allied health professionsHeadcountNHS Lothian</t>
  </si>
  <si>
    <t>31/03/2014Ambulance support servicesHeadcountNHS Lothian</t>
  </si>
  <si>
    <t>31/03/2014Healthcare scienceHeadcountNHS Lothian</t>
  </si>
  <si>
    <t>31/03/2014Medical and dental staff (HCHS)HeadcountNHS Lothian</t>
  </si>
  <si>
    <t>31/03/2014Medical and dental supportHeadcountNHS Lothian</t>
  </si>
  <si>
    <t>31/03/2014Nursing and midwiferyHeadcountNHS Lothian</t>
  </si>
  <si>
    <t>31/03/2014Other therapeutic servicesHeadcountNHS Lothian</t>
  </si>
  <si>
    <t>31/03/2014Personal and social careHeadcountNHS Lothian</t>
  </si>
  <si>
    <t>31/03/2014Support servicesHeadcountNHS Lothian</t>
  </si>
  <si>
    <t>31/03/2014Unallocated / not knownHeadcountNHS Lothian</t>
  </si>
  <si>
    <t>31/03/2014Administrative servicesHeadcountNHS National Services Scotland</t>
  </si>
  <si>
    <t>31/03/2014Allied health professionsHeadcountNHS National Services Scotland</t>
  </si>
  <si>
    <t>31/03/2014Healthcare scienceHeadcountNHS National Services Scotland</t>
  </si>
  <si>
    <t>31/03/2014Medical and dental staff (HCHS)HeadcountNHS National Services Scotland</t>
  </si>
  <si>
    <t>31/03/2014Nursing and midwiferyHeadcountNHS National Services Scotland</t>
  </si>
  <si>
    <t>31/03/2014Other therapeutic servicesHeadcountNHS National Services Scotland</t>
  </si>
  <si>
    <t>31/03/2014Personal and social careHeadcountNHS National Services Scotland</t>
  </si>
  <si>
    <t>31/03/2014Support servicesHeadcountNHS National Services Scotland</t>
  </si>
  <si>
    <t>31/03/2014Unallocated / not knownHeadcountNHS National Services Scotland</t>
  </si>
  <si>
    <t>31/03/2014Administrative servicesHeadcountNHS Orkney</t>
  </si>
  <si>
    <t>31/03/2014Allied health professionsHeadcountNHS Orkney</t>
  </si>
  <si>
    <t>31/03/2014Healthcare scienceHeadcountNHS Orkney</t>
  </si>
  <si>
    <t>31/03/2014Medical and dental staff (HCHS)HeadcountNHS Orkney</t>
  </si>
  <si>
    <t>31/03/2014Medical and dental supportHeadcountNHS Orkney</t>
  </si>
  <si>
    <t>31/03/2014Nursing and midwiferyHeadcountNHS Orkney</t>
  </si>
  <si>
    <t>31/03/2014Other therapeutic servicesHeadcountNHS Orkney</t>
  </si>
  <si>
    <t>31/03/2014Personal and social careHeadcountNHS Orkney</t>
  </si>
  <si>
    <t>31/03/2014Support servicesHeadcountNHS Orkney</t>
  </si>
  <si>
    <t>31/03/2014Administrative servicesHeadcountNHS Shetland</t>
  </si>
  <si>
    <t>31/03/2014Allied health professionsHeadcountNHS Shetland</t>
  </si>
  <si>
    <t>31/03/2014Healthcare scienceHeadcountNHS Shetland</t>
  </si>
  <si>
    <t>31/03/2014Medical and dental staff (HCHS)HeadcountNHS Shetland</t>
  </si>
  <si>
    <t>31/03/2014Medical and dental supportHeadcountNHS Shetland</t>
  </si>
  <si>
    <t>31/03/2014Nursing and midwiferyHeadcountNHS Shetland</t>
  </si>
  <si>
    <t>31/03/2014Other therapeutic servicesHeadcountNHS Shetland</t>
  </si>
  <si>
    <t>31/03/2014Personal and social careHeadcountNHS Shetland</t>
  </si>
  <si>
    <t>31/03/2014Support servicesHeadcountNHS Shetland</t>
  </si>
  <si>
    <t>31/03/2014Unallocated / not knownHeadcountNHS Shetland</t>
  </si>
  <si>
    <t>31/03/2014Administrative servicesHeadcountNHS Tayside</t>
  </si>
  <si>
    <t>31/03/2014Allied health professionsHeadcountNHS Tayside</t>
  </si>
  <si>
    <t>31/03/2014Ambulance support servicesHeadcountNHS Tayside</t>
  </si>
  <si>
    <t>31/03/2014Healthcare scienceHeadcountNHS Tayside</t>
  </si>
  <si>
    <t>31/03/2014Medical and dental staff (HCHS)HeadcountNHS Tayside</t>
  </si>
  <si>
    <t>31/03/2014Medical and dental supportHeadcountNHS Tayside</t>
  </si>
  <si>
    <t>31/03/2014Nursing and midwiferyHeadcountNHS Tayside</t>
  </si>
  <si>
    <t>31/03/2014Other therapeutic servicesHeadcountNHS Tayside</t>
  </si>
  <si>
    <t>31/03/2014Personal and social careHeadcountNHS Tayside</t>
  </si>
  <si>
    <t>31/03/2014Support servicesHeadcountNHS Tayside</t>
  </si>
  <si>
    <t>31/03/2014Unallocated / not knownHeadcountNHS Tayside</t>
  </si>
  <si>
    <t>31/03/2014Administrative servicesHeadcountNHS Western Isles</t>
  </si>
  <si>
    <t>31/03/2014Allied health professionsHeadcountNHS Western Isles</t>
  </si>
  <si>
    <t>31/03/2014Healthcare scienceHeadcountNHS Western Isles</t>
  </si>
  <si>
    <t>31/03/2014Medical and dental staff (HCHS)HeadcountNHS Western Isles</t>
  </si>
  <si>
    <t>31/03/2014Medical and dental supportHeadcountNHS Western Isles</t>
  </si>
  <si>
    <t>31/03/2014Nursing and midwiferyHeadcountNHS Western Isles</t>
  </si>
  <si>
    <t>31/03/2014Other therapeutic servicesHeadcountNHS Western Isles</t>
  </si>
  <si>
    <t>31/03/2014Personal and social careHeadcountNHS Western Isles</t>
  </si>
  <si>
    <t>31/03/2014Support servicesHeadcountNHS Western Isles</t>
  </si>
  <si>
    <t>31/03/2014Administrative servicesHeadcountScottish Ambulance Service</t>
  </si>
  <si>
    <t>31/03/2014Allied health professionsHeadcountScottish Ambulance Service</t>
  </si>
  <si>
    <t>31/03/2014Ambulance support servicesHeadcountScottish Ambulance Service</t>
  </si>
  <si>
    <t>31/03/2014Medical and dental staff (HCHS)HeadcountScottish Ambulance Service</t>
  </si>
  <si>
    <t>31/03/2014Support servicesHeadcountScottish Ambulance Service</t>
  </si>
  <si>
    <t>31/03/2014Unallocated / not knownHeadcountScottish Ambulance Service</t>
  </si>
  <si>
    <t>31/03/2014Administrative servicesHeadcountThe State Hospital</t>
  </si>
  <si>
    <t>31/03/2014Allied health professionsHeadcountThe State Hospital</t>
  </si>
  <si>
    <t>31/03/2014Medical and dental staff (HCHS)HeadcountThe State Hospital</t>
  </si>
  <si>
    <t>31/03/2014Nursing and midwiferyHeadcountThe State Hospital</t>
  </si>
  <si>
    <t>31/03/2014Other therapeutic servicesHeadcountThe State Hospital</t>
  </si>
  <si>
    <t>31/03/2014Support servicesHeadcountThe State Hospital</t>
  </si>
  <si>
    <t>31/03/2014All StaffHeadcountHealthcare Improvement Scotland</t>
  </si>
  <si>
    <t>31/03/2014All StaffHeadcountNational Waiting Times Centre</t>
  </si>
  <si>
    <t>31/03/2014All StaffHeadcountNHS 24</t>
  </si>
  <si>
    <t>31/03/2014All StaffHeadcountNHS Ayrshire &amp; Arran</t>
  </si>
  <si>
    <t>31/03/2014All StaffHeadcountNHS Borders</t>
  </si>
  <si>
    <t>31/03/2014All StaffHeadcountNHS Dumfries &amp; Galloway</t>
  </si>
  <si>
    <t>31/03/2014All StaffHeadcountNHS Education for Scotland</t>
  </si>
  <si>
    <t>31/03/2014All StaffHeadcountNHS Fife</t>
  </si>
  <si>
    <t>31/03/2014All StaffHeadcountNHS Forth Valley</t>
  </si>
  <si>
    <t>31/03/2014All StaffHeadcountNHS Grampian</t>
  </si>
  <si>
    <t>31/03/2014All StaffHeadcountNHS Greater Glasgow &amp; Clyde</t>
  </si>
  <si>
    <t>31/03/2014All StaffHeadcountNHS Health Scotland</t>
  </si>
  <si>
    <t>31/03/2014All StaffHeadcountNHS Highland</t>
  </si>
  <si>
    <t>31/03/2014All StaffHeadcountNHS Lanarkshire</t>
  </si>
  <si>
    <t>31/03/2014All StaffHeadcountNHS Lothian</t>
  </si>
  <si>
    <t>31/03/2014All StaffHeadcountNHS National Services Scotland</t>
  </si>
  <si>
    <t>31/03/2014All StaffHeadcountNHS Orkney</t>
  </si>
  <si>
    <t>31/03/2014All StaffHeadcountNHS Shetland</t>
  </si>
  <si>
    <t>31/03/2014All StaffHeadcountNHS Tayside</t>
  </si>
  <si>
    <t>31/03/2014All StaffHeadcountNHS Western Isles</t>
  </si>
  <si>
    <t>31/03/2014All StaffHeadcountScottish Ambulance Service</t>
  </si>
  <si>
    <t>31/03/2014All StaffHeadcountThe State Hospital</t>
  </si>
  <si>
    <t>31/03/2014Administrative servicesHeadcountEast Region</t>
  </si>
  <si>
    <t>31/03/2014Allied health professionsHeadcountEast Region</t>
  </si>
  <si>
    <t>31/03/2014Ambulance support servicesHeadcountEast Region</t>
  </si>
  <si>
    <t>31/03/2014Healthcare scienceHeadcountEast Region</t>
  </si>
  <si>
    <t>31/03/2014Medical and dental staff (HCHS)HeadcountEast Region</t>
  </si>
  <si>
    <t>31/03/2014Medical and dental supportHeadcountEast Region</t>
  </si>
  <si>
    <t>31/03/2014Nursing and midwiferyHeadcountEast Region</t>
  </si>
  <si>
    <t>31/03/2014Other therapeutic servicesHeadcountEast Region</t>
  </si>
  <si>
    <t>31/03/2014Personal and social careHeadcountEast Region</t>
  </si>
  <si>
    <t>31/03/2014Support servicesHeadcountEast Region</t>
  </si>
  <si>
    <t>31/03/2014Unallocated / not knownHeadcountEast Region</t>
  </si>
  <si>
    <t>31/03/2014Administrative servicesHeadcountNational Bodies and Special Health Boards</t>
  </si>
  <si>
    <t>31/03/2014Allied health professionsHeadcountNational Bodies and Special Health Boards</t>
  </si>
  <si>
    <t>31/03/2014Ambulance support servicesHeadcountNational Bodies and Special Health Boards</t>
  </si>
  <si>
    <t>31/03/2014Healthcare scienceHeadcountNational Bodies and Special Health Boards</t>
  </si>
  <si>
    <t>31/03/2014Medical and dental staff (HCHS)HeadcountNational Bodies and Special Health Boards</t>
  </si>
  <si>
    <t>31/03/2014Medical and dental supportHeadcountNational Bodies and Special Health Boards</t>
  </si>
  <si>
    <t>31/03/2014Nursing and midwiferyHeadcountNational Bodies and Special Health Boards</t>
  </si>
  <si>
    <t>31/03/2014Other therapeutic servicesHeadcountNational Bodies and Special Health Boards</t>
  </si>
  <si>
    <t>31/03/2014Personal and social careHeadcountNational Bodies and Special Health Boards</t>
  </si>
  <si>
    <t>31/03/2014Support servicesHeadcountNational Bodies and Special Health Boards</t>
  </si>
  <si>
    <t>31/03/2014Unallocated / not knownHeadcountNational Bodies and Special Health Boards</t>
  </si>
  <si>
    <t>31/03/2014Administrative servicesHeadcountNorth Region</t>
  </si>
  <si>
    <t>31/03/2014Allied health professionsHeadcountNorth Region</t>
  </si>
  <si>
    <t>31/03/2014Ambulance support servicesHeadcountNorth Region</t>
  </si>
  <si>
    <t>31/03/2014Healthcare scienceHeadcountNorth Region</t>
  </si>
  <si>
    <t>31/03/2014Medical and dental staff (HCHS)HeadcountNorth Region</t>
  </si>
  <si>
    <t>31/03/2014Medical and dental supportHeadcountNorth Region</t>
  </si>
  <si>
    <t>31/03/2014Nursing and midwiferyHeadcountNorth Region</t>
  </si>
  <si>
    <t>31/03/2014Other therapeutic servicesHeadcountNorth Region</t>
  </si>
  <si>
    <t>31/03/2014Personal and social careHeadcountNorth Region</t>
  </si>
  <si>
    <t>31/03/2014Support servicesHeadcountNorth Region</t>
  </si>
  <si>
    <t>31/03/2014Unallocated / not knownHeadcountNorth Region</t>
  </si>
  <si>
    <t>31/03/2014Administrative servicesHeadcountWest Region</t>
  </si>
  <si>
    <t>31/03/2014Allied health professionsHeadcountWest Region</t>
  </si>
  <si>
    <t>31/03/2014Ambulance support servicesHeadcountWest Region</t>
  </si>
  <si>
    <t>31/03/2014Healthcare scienceHeadcountWest Region</t>
  </si>
  <si>
    <t>31/03/2014Medical and dental staff (HCHS)HeadcountWest Region</t>
  </si>
  <si>
    <t>31/03/2014Medical and dental supportHeadcountWest Region</t>
  </si>
  <si>
    <t>31/03/2014Nursing and midwiferyHeadcountWest Region</t>
  </si>
  <si>
    <t>31/03/2014Other therapeutic servicesHeadcountWest Region</t>
  </si>
  <si>
    <t>31/03/2014Personal and social careHeadcountWest Region</t>
  </si>
  <si>
    <t>31/03/2014Support servicesHeadcountWest Region</t>
  </si>
  <si>
    <t>31/03/2014Unallocated / not knownHeadcountWest Region</t>
  </si>
  <si>
    <t>31/03/2014All StaffHeadcountEast Region</t>
  </si>
  <si>
    <t>31/03/2014All StaffHeadcountNational Bodies and Special Health Boards</t>
  </si>
  <si>
    <t>31/03/2014All StaffHeadcountNorth Region</t>
  </si>
  <si>
    <t>31/03/2014All StaffHeadcountWest Region</t>
  </si>
  <si>
    <t>31/03/2014All StaffHeadcountNHSScotland</t>
  </si>
  <si>
    <t>31/03/2014Administrative servicesHeadcountNHSScotland</t>
  </si>
  <si>
    <t>31/03/2014Allied health professionsHeadcountNHSScotland</t>
  </si>
  <si>
    <t>31/03/2014Ambulance support servicesHeadcountNHSScotland</t>
  </si>
  <si>
    <t>31/03/2014Healthcare scienceHeadcountNHSScotland</t>
  </si>
  <si>
    <t>31/03/2014Medical and dental staff (HCHS)HeadcountNHSScotland</t>
  </si>
  <si>
    <t>31/03/2014Medical and dental supportHeadcountNHSScotland</t>
  </si>
  <si>
    <t>31/03/2014Nursing and midwiferyHeadcountNHSScotland</t>
  </si>
  <si>
    <t>31/03/2014Other therapeutic servicesHeadcountNHSScotland</t>
  </si>
  <si>
    <t>31/03/2014Personal and social careHeadcountNHSScotland</t>
  </si>
  <si>
    <t>31/03/2014Support servicesHeadcountNHSScotland</t>
  </si>
  <si>
    <t>31/03/2014Unallocated / not knownHeadcountNHSScotland</t>
  </si>
  <si>
    <t>31/03/2014Administrative servicesWhole Time EquivalentHealthcare Improvement Scotland</t>
  </si>
  <si>
    <t>31/03/2014Medical and dental staff (HCHS)Whole Time EquivalentHealthcare Improvement Scotland</t>
  </si>
  <si>
    <t>31/03/2014Nursing and midwiferyWhole Time EquivalentHealthcare Improvement Scotland</t>
  </si>
  <si>
    <t>31/03/2014Unallocated / not knownWhole Time EquivalentHealthcare Improvement Scotland</t>
  </si>
  <si>
    <t>31/03/2014Administrative servicesWhole Time EquivalentNational Waiting Times Centre</t>
  </si>
  <si>
    <t>31/03/2014Allied health professionsWhole Time EquivalentNational Waiting Times Centre</t>
  </si>
  <si>
    <t>31/03/2014Ambulance support servicesWhole Time EquivalentNational Waiting Times Centre</t>
  </si>
  <si>
    <t>31/03/2014Healthcare scienceWhole Time EquivalentNational Waiting Times Centre</t>
  </si>
  <si>
    <t>31/03/2014Medical and dental staff (HCHS)Whole Time EquivalentNational Waiting Times Centre</t>
  </si>
  <si>
    <t>31/03/2014Medical and dental supportWhole Time EquivalentNational Waiting Times Centre</t>
  </si>
  <si>
    <t>31/03/2014Nursing and midwiferyWhole Time EquivalentNational Waiting Times Centre</t>
  </si>
  <si>
    <t>31/03/2014Other therapeutic servicesWhole Time EquivalentNational Waiting Times Centre</t>
  </si>
  <si>
    <t>31/03/2014Personal and social careWhole Time EquivalentNational Waiting Times Centre</t>
  </si>
  <si>
    <t>31/03/2014Support servicesWhole Time EquivalentNational Waiting Times Centre</t>
  </si>
  <si>
    <t>31/03/2014Administrative servicesWhole Time EquivalentNHS 24</t>
  </si>
  <si>
    <t>31/03/2014Allied health professionsWhole Time EquivalentNHS 24</t>
  </si>
  <si>
    <t>31/03/2014Medical and dental staff (HCHS)Whole Time EquivalentNHS 24</t>
  </si>
  <si>
    <t>31/03/2014Medical and dental supportWhole Time EquivalentNHS 24</t>
  </si>
  <si>
    <t>31/03/2014Nursing and midwiferyWhole Time EquivalentNHS 24</t>
  </si>
  <si>
    <t>31/03/2014Other therapeutic servicesWhole Time EquivalentNHS 24</t>
  </si>
  <si>
    <t>31/03/2014Personal and social careWhole Time EquivalentNHS 24</t>
  </si>
  <si>
    <t>31/03/2014Support servicesWhole Time EquivalentNHS 24</t>
  </si>
  <si>
    <t>31/03/2014Unallocated / not knownWhole Time EquivalentNHS 24</t>
  </si>
  <si>
    <t>31/03/2014Administrative servicesWhole Time EquivalentNHS Ayrshire &amp; Arran</t>
  </si>
  <si>
    <t>31/03/2014Allied health professionsWhole Time EquivalentNHS Ayrshire &amp; Arran</t>
  </si>
  <si>
    <t>31/03/2014Healthcare scienceWhole Time EquivalentNHS Ayrshire &amp; Arran</t>
  </si>
  <si>
    <t>31/03/2014Medical and dental staff (HCHS)Whole Time EquivalentNHS Ayrshire &amp; Arran</t>
  </si>
  <si>
    <t>31/03/2014Medical and dental supportWhole Time EquivalentNHS Ayrshire &amp; Arran</t>
  </si>
  <si>
    <t>31/03/2014Nursing and midwiferyWhole Time EquivalentNHS Ayrshire &amp; Arran</t>
  </si>
  <si>
    <t>31/03/2014Other therapeutic servicesWhole Time EquivalentNHS Ayrshire &amp; Arran</t>
  </si>
  <si>
    <t>31/03/2014Personal and social careWhole Time EquivalentNHS Ayrshire &amp; Arran</t>
  </si>
  <si>
    <t>31/03/2014Support servicesWhole Time EquivalentNHS Ayrshire &amp; Arran</t>
  </si>
  <si>
    <t>31/03/2014Unallocated / not knownWhole Time EquivalentNHS Ayrshire &amp; Arran</t>
  </si>
  <si>
    <t>31/03/2014Administrative servicesWhole Time EquivalentNHS Borders</t>
  </si>
  <si>
    <t>31/03/2014Allied health professionsWhole Time EquivalentNHS Borders</t>
  </si>
  <si>
    <t>31/03/2014Healthcare scienceWhole Time EquivalentNHS Borders</t>
  </si>
  <si>
    <t>31/03/2014Medical and dental staff (HCHS)Whole Time EquivalentNHS Borders</t>
  </si>
  <si>
    <t>31/03/2014Medical and dental supportWhole Time EquivalentNHS Borders</t>
  </si>
  <si>
    <t>31/03/2014Nursing and midwiferyWhole Time EquivalentNHS Borders</t>
  </si>
  <si>
    <t>31/03/2014Other therapeutic servicesWhole Time EquivalentNHS Borders</t>
  </si>
  <si>
    <t>31/03/2014Personal and social careWhole Time EquivalentNHS Borders</t>
  </si>
  <si>
    <t>31/03/2014Support servicesWhole Time EquivalentNHS Borders</t>
  </si>
  <si>
    <t>31/03/2014Unallocated / not knownWhole Time EquivalentNHS Borders</t>
  </si>
  <si>
    <t>31/03/2014Administrative servicesWhole Time EquivalentNHS Dumfries &amp; Galloway</t>
  </si>
  <si>
    <t>31/03/2014Allied health professionsWhole Time EquivalentNHS Dumfries &amp; Galloway</t>
  </si>
  <si>
    <t>31/03/2014Healthcare scienceWhole Time EquivalentNHS Dumfries &amp; Galloway</t>
  </si>
  <si>
    <t>31/03/2014Medical and dental staff (HCHS)Whole Time EquivalentNHS Dumfries &amp; Galloway</t>
  </si>
  <si>
    <t>31/03/2014Medical and dental supportWhole Time EquivalentNHS Dumfries &amp; Galloway</t>
  </si>
  <si>
    <t>31/03/2014Nursing and midwiferyWhole Time EquivalentNHS Dumfries &amp; Galloway</t>
  </si>
  <si>
    <t>31/03/2014Other therapeutic servicesWhole Time EquivalentNHS Dumfries &amp; Galloway</t>
  </si>
  <si>
    <t>31/03/2014Personal and social careWhole Time EquivalentNHS Dumfries &amp; Galloway</t>
  </si>
  <si>
    <t>31/03/2014Support servicesWhole Time EquivalentNHS Dumfries &amp; Galloway</t>
  </si>
  <si>
    <t>31/03/2014Unallocated / not knownWhole Time EquivalentNHS Dumfries &amp; Galloway</t>
  </si>
  <si>
    <t>31/03/2014Administrative servicesWhole Time EquivalentNHS Education for Scotland</t>
  </si>
  <si>
    <t>31/03/2014Healthcare scienceWhole Time EquivalentNHS Education for Scotland</t>
  </si>
  <si>
    <t>31/03/2014Medical and dental staff (HCHS)Whole Time EquivalentNHS Education for Scotland</t>
  </si>
  <si>
    <t>31/03/2014Medical and dental supportWhole Time EquivalentNHS Education for Scotland</t>
  </si>
  <si>
    <t>31/03/2014Other therapeutic servicesWhole Time EquivalentNHS Education for Scotland</t>
  </si>
  <si>
    <t>31/03/2014Support servicesWhole Time EquivalentNHS Education for Scotland</t>
  </si>
  <si>
    <t>31/03/2014Unallocated / not knownWhole Time EquivalentNHS Education for Scotland</t>
  </si>
  <si>
    <t>31/03/2014Administrative servicesWhole Time EquivalentNHS Fife</t>
  </si>
  <si>
    <t>31/03/2014Allied health professionsWhole Time EquivalentNHS Fife</t>
  </si>
  <si>
    <t>31/03/2014Healthcare scienceWhole Time EquivalentNHS Fife</t>
  </si>
  <si>
    <t>31/03/2014Medical and dental staff (HCHS)Whole Time EquivalentNHS Fife</t>
  </si>
  <si>
    <t>31/03/2014Medical and dental supportWhole Time EquivalentNHS Fife</t>
  </si>
  <si>
    <t>31/03/2014Nursing and midwiferyWhole Time EquivalentNHS Fife</t>
  </si>
  <si>
    <t>31/03/2014Other therapeutic servicesWhole Time EquivalentNHS Fife</t>
  </si>
  <si>
    <t>31/03/2014Personal and social careWhole Time EquivalentNHS Fife</t>
  </si>
  <si>
    <t>31/03/2014Support servicesWhole Time EquivalentNHS Fife</t>
  </si>
  <si>
    <t>31/03/2014Unallocated / not knownWhole Time EquivalentNHS Fife</t>
  </si>
  <si>
    <t>31/03/2014Administrative servicesWhole Time EquivalentNHS Forth Valley</t>
  </si>
  <si>
    <t>31/03/2014Allied health professionsWhole Time EquivalentNHS Forth Valley</t>
  </si>
  <si>
    <t>31/03/2014Healthcare scienceWhole Time EquivalentNHS Forth Valley</t>
  </si>
  <si>
    <t>31/03/2014Medical and dental staff (HCHS)Whole Time EquivalentNHS Forth Valley</t>
  </si>
  <si>
    <t>31/03/2014Medical and dental supportWhole Time EquivalentNHS Forth Valley</t>
  </si>
  <si>
    <t>31/03/2014Nursing and midwiferyWhole Time EquivalentNHS Forth Valley</t>
  </si>
  <si>
    <t>31/03/2014Other therapeutic servicesWhole Time EquivalentNHS Forth Valley</t>
  </si>
  <si>
    <t>31/03/2014Personal and social careWhole Time EquivalentNHS Forth Valley</t>
  </si>
  <si>
    <t>31/03/2014Support servicesWhole Time EquivalentNHS Forth Valley</t>
  </si>
  <si>
    <t>31/03/2014Unallocated / not knownWhole Time EquivalentNHS Forth Valley</t>
  </si>
  <si>
    <t>31/03/2014Administrative servicesWhole Time EquivalentNHS Grampian</t>
  </si>
  <si>
    <t>31/03/2014Allied health professionsWhole Time EquivalentNHS Grampian</t>
  </si>
  <si>
    <t>31/03/2014Healthcare scienceWhole Time EquivalentNHS Grampian</t>
  </si>
  <si>
    <t>31/03/2014Medical and dental staff (HCHS)Whole Time EquivalentNHS Grampian</t>
  </si>
  <si>
    <t>31/03/2014Medical and dental supportWhole Time EquivalentNHS Grampian</t>
  </si>
  <si>
    <t>31/03/2014Nursing and midwiferyWhole Time EquivalentNHS Grampian</t>
  </si>
  <si>
    <t>31/03/2014Other therapeutic servicesWhole Time EquivalentNHS Grampian</t>
  </si>
  <si>
    <t>31/03/2014Personal and social careWhole Time EquivalentNHS Grampian</t>
  </si>
  <si>
    <t>31/03/2014Support servicesWhole Time EquivalentNHS Grampian</t>
  </si>
  <si>
    <t>31/03/2014Unallocated / not knownWhole Time EquivalentNHS Grampian</t>
  </si>
  <si>
    <t>31/03/2014Administrative servicesWhole Time EquivalentNHS Greater Glasgow &amp; Clyde</t>
  </si>
  <si>
    <t>31/03/2014Allied health professionsWhole Time EquivalentNHS Greater Glasgow &amp; Clyde</t>
  </si>
  <si>
    <t>31/03/2014Ambulance support servicesWhole Time EquivalentNHS Greater Glasgow &amp; Clyde</t>
  </si>
  <si>
    <t>31/03/2014Healthcare scienceWhole Time EquivalentNHS Greater Glasgow &amp; Clyde</t>
  </si>
  <si>
    <t>31/03/2014Medical and dental staff (HCHS)Whole Time EquivalentNHS Greater Glasgow &amp; Clyde</t>
  </si>
  <si>
    <t>31/03/2014Medical and dental supportWhole Time EquivalentNHS Greater Glasgow &amp; Clyde</t>
  </si>
  <si>
    <t>31/03/2014Nursing and midwiferyWhole Time EquivalentNHS Greater Glasgow &amp; Clyde</t>
  </si>
  <si>
    <t>31/03/2014Other therapeutic servicesWhole Time EquivalentNHS Greater Glasgow &amp; Clyde</t>
  </si>
  <si>
    <t>31/03/2014Personal and social careWhole Time EquivalentNHS Greater Glasgow &amp; Clyde</t>
  </si>
  <si>
    <t>31/03/2014Support servicesWhole Time EquivalentNHS Greater Glasgow &amp; Clyde</t>
  </si>
  <si>
    <t>31/03/2014Unallocated / not knownWhole Time EquivalentNHS Greater Glasgow &amp; Clyde</t>
  </si>
  <si>
    <t>31/03/2014Administrative servicesWhole Time EquivalentNHS Health Scotland</t>
  </si>
  <si>
    <t>31/03/2014Medical and dental staff (HCHS)Whole Time EquivalentNHS Health Scotland</t>
  </si>
  <si>
    <t>31/03/2014Nursing and midwiferyWhole Time EquivalentNHS Health Scotland</t>
  </si>
  <si>
    <t>31/03/2014Personal and social careWhole Time EquivalentNHS Health Scotland</t>
  </si>
  <si>
    <t>31/03/2014Support servicesWhole Time EquivalentNHS Health Scotland</t>
  </si>
  <si>
    <t>31/03/2014Unallocated / not knownWhole Time EquivalentNHS Health Scotland</t>
  </si>
  <si>
    <t>31/03/2014Administrative servicesWhole Time EquivalentNHS Highland</t>
  </si>
  <si>
    <t>31/03/2014Allied health professionsWhole Time EquivalentNHS Highland</t>
  </si>
  <si>
    <t>31/03/2014Healthcare scienceWhole Time EquivalentNHS Highland</t>
  </si>
  <si>
    <t>31/03/2014Medical and dental staff (HCHS)Whole Time EquivalentNHS Highland</t>
  </si>
  <si>
    <t>31/03/2014Medical and dental supportWhole Time EquivalentNHS Highland</t>
  </si>
  <si>
    <t>31/03/2014Nursing and midwiferyWhole Time EquivalentNHS Highland</t>
  </si>
  <si>
    <t>31/03/2014Other therapeutic servicesWhole Time EquivalentNHS Highland</t>
  </si>
  <si>
    <t>31/03/2014Personal and social careWhole Time EquivalentNHS Highland</t>
  </si>
  <si>
    <t>31/03/2014Support servicesWhole Time EquivalentNHS Highland</t>
  </si>
  <si>
    <t>31/03/2014Unallocated / not knownWhole Time EquivalentNHS Highland</t>
  </si>
  <si>
    <t>31/03/2014Administrative servicesWhole Time EquivalentNHS Lanarkshire</t>
  </si>
  <si>
    <t>31/03/2014Allied health professionsWhole Time EquivalentNHS Lanarkshire</t>
  </si>
  <si>
    <t>31/03/2014Healthcare scienceWhole Time EquivalentNHS Lanarkshire</t>
  </si>
  <si>
    <t>31/03/2014Medical and dental staff (HCHS)Whole Time EquivalentNHS Lanarkshire</t>
  </si>
  <si>
    <t>31/03/2014Medical and dental supportWhole Time EquivalentNHS Lanarkshire</t>
  </si>
  <si>
    <t>31/03/2014Nursing and midwiferyWhole Time EquivalentNHS Lanarkshire</t>
  </si>
  <si>
    <t>31/03/2014Other therapeutic servicesWhole Time EquivalentNHS Lanarkshire</t>
  </si>
  <si>
    <t>31/03/2014Personal and social careWhole Time EquivalentNHS Lanarkshire</t>
  </si>
  <si>
    <t>31/03/2014Support servicesWhole Time EquivalentNHS Lanarkshire</t>
  </si>
  <si>
    <t>31/03/2014Unallocated / not knownWhole Time EquivalentNHS Lanarkshire</t>
  </si>
  <si>
    <t>31/03/2014Administrative servicesWhole Time EquivalentNHS Lothian</t>
  </si>
  <si>
    <t>31/03/2014Allied health professionsWhole Time EquivalentNHS Lothian</t>
  </si>
  <si>
    <t>31/03/2014Ambulance support servicesWhole Time EquivalentNHS Lothian</t>
  </si>
  <si>
    <t>31/03/2014Healthcare scienceWhole Time EquivalentNHS Lothian</t>
  </si>
  <si>
    <t>31/03/2014Medical and dental staff (HCHS)Whole Time EquivalentNHS Lothian</t>
  </si>
  <si>
    <t>31/03/2014Medical and dental supportWhole Time EquivalentNHS Lothian</t>
  </si>
  <si>
    <t>31/03/2014Nursing and midwiferyWhole Time EquivalentNHS Lothian</t>
  </si>
  <si>
    <t>31/03/2014Other therapeutic servicesWhole Time EquivalentNHS Lothian</t>
  </si>
  <si>
    <t>31/03/2014Personal and social careWhole Time EquivalentNHS Lothian</t>
  </si>
  <si>
    <t>31/03/2014Support servicesWhole Time EquivalentNHS Lothian</t>
  </si>
  <si>
    <t>31/03/2014Unallocated / not knownWhole Time EquivalentNHS Lothian</t>
  </si>
  <si>
    <t>31/03/2014Administrative servicesWhole Time EquivalentNHS National Services Scotland</t>
  </si>
  <si>
    <t>31/03/2014Allied health professionsWhole Time EquivalentNHS National Services Scotland</t>
  </si>
  <si>
    <t>31/03/2014Healthcare scienceWhole Time EquivalentNHS National Services Scotland</t>
  </si>
  <si>
    <t>31/03/2014Medical and dental staff (HCHS)Whole Time EquivalentNHS National Services Scotland</t>
  </si>
  <si>
    <t>31/03/2014Nursing and midwiferyWhole Time EquivalentNHS National Services Scotland</t>
  </si>
  <si>
    <t>31/03/2014Other therapeutic servicesWhole Time EquivalentNHS National Services Scotland</t>
  </si>
  <si>
    <t>31/03/2014Personal and social careWhole Time EquivalentNHS National Services Scotland</t>
  </si>
  <si>
    <t>31/03/2014Support servicesWhole Time EquivalentNHS National Services Scotland</t>
  </si>
  <si>
    <t>31/03/2014Unallocated / not knownWhole Time EquivalentNHS National Services Scotland</t>
  </si>
  <si>
    <t>31/03/2014Administrative servicesWhole Time EquivalentNHS Orkney</t>
  </si>
  <si>
    <t>31/03/2014Allied health professionsWhole Time EquivalentNHS Orkney</t>
  </si>
  <si>
    <t>31/03/2014Healthcare scienceWhole Time EquivalentNHS Orkney</t>
  </si>
  <si>
    <t>31/03/2014Medical and dental staff (HCHS)Whole Time EquivalentNHS Orkney</t>
  </si>
  <si>
    <t>31/03/2014Medical and dental supportWhole Time EquivalentNHS Orkney</t>
  </si>
  <si>
    <t>31/03/2014Nursing and midwiferyWhole Time EquivalentNHS Orkney</t>
  </si>
  <si>
    <t>31/03/2014Other therapeutic servicesWhole Time EquivalentNHS Orkney</t>
  </si>
  <si>
    <t>31/03/2014Personal and social careWhole Time EquivalentNHS Orkney</t>
  </si>
  <si>
    <t>31/03/2014Support servicesWhole Time EquivalentNHS Orkney</t>
  </si>
  <si>
    <t>31/03/2014Administrative servicesWhole Time EquivalentNHS Shetland</t>
  </si>
  <si>
    <t>31/03/2014Allied health professionsWhole Time EquivalentNHS Shetland</t>
  </si>
  <si>
    <t>31/03/2014Healthcare scienceWhole Time EquivalentNHS Shetland</t>
  </si>
  <si>
    <t>31/03/2014Medical and dental staff (HCHS)Whole Time EquivalentNHS Shetland</t>
  </si>
  <si>
    <t>31/03/2014Medical and dental supportWhole Time EquivalentNHS Shetland</t>
  </si>
  <si>
    <t>31/03/2014Nursing and midwiferyWhole Time EquivalentNHS Shetland</t>
  </si>
  <si>
    <t>31/03/2014Other therapeutic servicesWhole Time EquivalentNHS Shetland</t>
  </si>
  <si>
    <t>31/03/2014Personal and social careWhole Time EquivalentNHS Shetland</t>
  </si>
  <si>
    <t>31/03/2014Support servicesWhole Time EquivalentNHS Shetland</t>
  </si>
  <si>
    <t>31/03/2014Unallocated / not knownWhole Time EquivalentNHS Shetland</t>
  </si>
  <si>
    <t>31/03/2014Administrative servicesWhole Time EquivalentNHS Tayside</t>
  </si>
  <si>
    <t>31/03/2014Allied health professionsWhole Time EquivalentNHS Tayside</t>
  </si>
  <si>
    <t>31/03/2014Ambulance support servicesWhole Time EquivalentNHS Tayside</t>
  </si>
  <si>
    <t>31/03/2014Healthcare scienceWhole Time EquivalentNHS Tayside</t>
  </si>
  <si>
    <t>31/03/2014Medical and dental staff (HCHS)Whole Time EquivalentNHS Tayside</t>
  </si>
  <si>
    <t>31/03/2014Medical and dental supportWhole Time EquivalentNHS Tayside</t>
  </si>
  <si>
    <t>31/03/2014Nursing and midwiferyWhole Time EquivalentNHS Tayside</t>
  </si>
  <si>
    <t>31/03/2014Other therapeutic servicesWhole Time EquivalentNHS Tayside</t>
  </si>
  <si>
    <t>31/03/2014Personal and social careWhole Time EquivalentNHS Tayside</t>
  </si>
  <si>
    <t>31/03/2014Support servicesWhole Time EquivalentNHS Tayside</t>
  </si>
  <si>
    <t>31/03/2014Unallocated / not knownWhole Time EquivalentNHS Tayside</t>
  </si>
  <si>
    <t>31/03/2014Administrative servicesWhole Time EquivalentNHS Western Isles</t>
  </si>
  <si>
    <t>31/03/2014Allied health professionsWhole Time EquivalentNHS Western Isles</t>
  </si>
  <si>
    <t>31/03/2014Healthcare scienceWhole Time EquivalentNHS Western Isles</t>
  </si>
  <si>
    <t>31/03/2014Medical and dental staff (HCHS)Whole Time EquivalentNHS Western Isles</t>
  </si>
  <si>
    <t>31/03/2014Medical and dental supportWhole Time EquivalentNHS Western Isles</t>
  </si>
  <si>
    <t>31/03/2014Nursing and midwiferyWhole Time EquivalentNHS Western Isles</t>
  </si>
  <si>
    <t>31/03/2014Other therapeutic servicesWhole Time EquivalentNHS Western Isles</t>
  </si>
  <si>
    <t>31/03/2014Personal and social careWhole Time EquivalentNHS Western Isles</t>
  </si>
  <si>
    <t>31/03/2014Support servicesWhole Time EquivalentNHS Western Isles</t>
  </si>
  <si>
    <t>31/03/2014Administrative servicesWhole Time EquivalentScottish Ambulance Service</t>
  </si>
  <si>
    <t>31/03/2014Allied health professionsWhole Time EquivalentScottish Ambulance Service</t>
  </si>
  <si>
    <t>31/03/2014Ambulance support servicesWhole Time EquivalentScottish Ambulance Service</t>
  </si>
  <si>
    <t>31/03/2014Medical and dental staff (HCHS)Whole Time EquivalentScottish Ambulance Service</t>
  </si>
  <si>
    <t>31/03/2014Support servicesWhole Time EquivalentScottish Ambulance Service</t>
  </si>
  <si>
    <t>31/03/2014Unallocated / not knownWhole Time EquivalentScottish Ambulance Service</t>
  </si>
  <si>
    <t>31/03/2014Administrative servicesWhole Time EquivalentThe State Hospital</t>
  </si>
  <si>
    <t>31/03/2014Allied health professionsWhole Time EquivalentThe State Hospital</t>
  </si>
  <si>
    <t>31/03/2014Medical and dental staff (HCHS)Whole Time EquivalentThe State Hospital</t>
  </si>
  <si>
    <t>31/03/2014Nursing and midwiferyWhole Time EquivalentThe State Hospital</t>
  </si>
  <si>
    <t>31/03/2014Other therapeutic servicesWhole Time EquivalentThe State Hospital</t>
  </si>
  <si>
    <t>31/03/2014Support servicesWhole Time EquivalentThe State Hospital</t>
  </si>
  <si>
    <t>31/03/2014All StaffWhole Time EquivalentHealthcare Improvement Scotland</t>
  </si>
  <si>
    <t>31/03/2014All StaffWhole Time EquivalentNational Waiting Times Centre</t>
  </si>
  <si>
    <t>31/03/2014All StaffWhole Time EquivalentNHS 24</t>
  </si>
  <si>
    <t>31/03/2014All StaffWhole Time EquivalentNHS Ayrshire &amp; Arran</t>
  </si>
  <si>
    <t>31/03/2014All StaffWhole Time EquivalentNHS Borders</t>
  </si>
  <si>
    <t>31/03/2014All StaffWhole Time EquivalentNHS Dumfries &amp; Galloway</t>
  </si>
  <si>
    <t>31/03/2014All StaffWhole Time EquivalentNHS Education for Scotland</t>
  </si>
  <si>
    <t>31/03/2014All StaffWhole Time EquivalentNHS Fife</t>
  </si>
  <si>
    <t>31/03/2014All StaffWhole Time EquivalentNHS Forth Valley</t>
  </si>
  <si>
    <t>31/03/2014All StaffWhole Time EquivalentNHS Grampian</t>
  </si>
  <si>
    <t>31/03/2014All StaffWhole Time EquivalentNHS Greater Glasgow &amp; Clyde</t>
  </si>
  <si>
    <t>31/03/2014All StaffWhole Time EquivalentNHS Health Scotland</t>
  </si>
  <si>
    <t>31/03/2014All StaffWhole Time EquivalentNHS Highland</t>
  </si>
  <si>
    <t>31/03/2014All StaffWhole Time EquivalentNHS Lanarkshire</t>
  </si>
  <si>
    <t>31/03/2014All StaffWhole Time EquivalentNHS Lothian</t>
  </si>
  <si>
    <t>31/03/2014All StaffWhole Time EquivalentNHS National Services Scotland</t>
  </si>
  <si>
    <t>31/03/2014All StaffWhole Time EquivalentNHS Orkney</t>
  </si>
  <si>
    <t>31/03/2014All StaffWhole Time EquivalentNHS Shetland</t>
  </si>
  <si>
    <t>31/03/2014All StaffWhole Time EquivalentNHS Tayside</t>
  </si>
  <si>
    <t>31/03/2014All StaffWhole Time EquivalentNHS Western Isles</t>
  </si>
  <si>
    <t>31/03/2014All StaffWhole Time EquivalentScottish Ambulance Service</t>
  </si>
  <si>
    <t>31/03/2014All StaffWhole Time EquivalentThe State Hospital</t>
  </si>
  <si>
    <t>31/03/2014Administrative servicesWhole Time EquivalentEast Region</t>
  </si>
  <si>
    <t>31/03/2014Allied health professionsWhole Time EquivalentEast Region</t>
  </si>
  <si>
    <t>31/03/2014Ambulance support servicesWhole Time EquivalentEast Region</t>
  </si>
  <si>
    <t>31/03/2014Healthcare scienceWhole Time EquivalentEast Region</t>
  </si>
  <si>
    <t>31/03/2014Medical and dental staff (HCHS)Whole Time EquivalentEast Region</t>
  </si>
  <si>
    <t>31/03/2014Medical and dental supportWhole Time EquivalentEast Region</t>
  </si>
  <si>
    <t>31/03/2014Nursing and midwiferyWhole Time EquivalentEast Region</t>
  </si>
  <si>
    <t>31/03/2014Other therapeutic servicesWhole Time EquivalentEast Region</t>
  </si>
  <si>
    <t>31/03/2014Personal and social careWhole Time EquivalentEast Region</t>
  </si>
  <si>
    <t>31/03/2014Support servicesWhole Time EquivalentEast Region</t>
  </si>
  <si>
    <t>31/03/2014Unallocated / not knownWhole Time EquivalentEast Region</t>
  </si>
  <si>
    <t>31/03/2014Administrative servicesWhole Time EquivalentNational Bodies and Special Health Boards</t>
  </si>
  <si>
    <t>31/03/2014Allied health professionsWhole Time EquivalentNational Bodies and Special Health Boards</t>
  </si>
  <si>
    <t>31/03/2014Ambulance support servicesWhole Time EquivalentNational Bodies and Special Health Boards</t>
  </si>
  <si>
    <t>31/03/2014Healthcare scienceWhole Time EquivalentNational Bodies and Special Health Boards</t>
  </si>
  <si>
    <t>31/03/2014Medical and dental staff (HCHS)Whole Time EquivalentNational Bodies and Special Health Boards</t>
  </si>
  <si>
    <t>31/03/2014Medical and dental supportWhole Time EquivalentNational Bodies and Special Health Boards</t>
  </si>
  <si>
    <t>31/03/2014Nursing and midwiferyWhole Time EquivalentNational Bodies and Special Health Boards</t>
  </si>
  <si>
    <t>31/03/2014Other therapeutic servicesWhole Time EquivalentNational Bodies and Special Health Boards</t>
  </si>
  <si>
    <t>31/03/2014Personal and social careWhole Time EquivalentNational Bodies and Special Health Boards</t>
  </si>
  <si>
    <t>31/03/2014Support servicesWhole Time EquivalentNational Bodies and Special Health Boards</t>
  </si>
  <si>
    <t>31/03/2014Unallocated / not knownWhole Time EquivalentNational Bodies and Special Health Boards</t>
  </si>
  <si>
    <t>31/03/2014Administrative servicesWhole Time EquivalentNorth Region</t>
  </si>
  <si>
    <t>31/03/2014Allied health professionsWhole Time EquivalentNorth Region</t>
  </si>
  <si>
    <t>31/03/2014Ambulance support servicesWhole Time EquivalentNorth Region</t>
  </si>
  <si>
    <t>31/03/2014Healthcare scienceWhole Time EquivalentNorth Region</t>
  </si>
  <si>
    <t>31/03/2014Medical and dental staff (HCHS)Whole Time EquivalentNorth Region</t>
  </si>
  <si>
    <t>31/03/2014Medical and dental supportWhole Time EquivalentNorth Region</t>
  </si>
  <si>
    <t>31/03/2014Nursing and midwiferyWhole Time EquivalentNorth Region</t>
  </si>
  <si>
    <t>31/03/2014Other therapeutic servicesWhole Time EquivalentNorth Region</t>
  </si>
  <si>
    <t>31/03/2014Personal and social careWhole Time EquivalentNorth Region</t>
  </si>
  <si>
    <t>31/03/2014Support servicesWhole Time EquivalentNorth Region</t>
  </si>
  <si>
    <t>31/03/2014Unallocated / not knownWhole Time EquivalentNorth Region</t>
  </si>
  <si>
    <t>31/03/2014Administrative servicesWhole Time EquivalentWest Region</t>
  </si>
  <si>
    <t>31/03/2014Allied health professionsWhole Time EquivalentWest Region</t>
  </si>
  <si>
    <t>31/03/2014Ambulance support servicesWhole Time EquivalentWest Region</t>
  </si>
  <si>
    <t>31/03/2014Healthcare scienceWhole Time EquivalentWest Region</t>
  </si>
  <si>
    <t>31/03/2014Medical and dental staff (HCHS)Whole Time EquivalentWest Region</t>
  </si>
  <si>
    <t>31/03/2014Medical and dental supportWhole Time EquivalentWest Region</t>
  </si>
  <si>
    <t>31/03/2014Nursing and midwiferyWhole Time EquivalentWest Region</t>
  </si>
  <si>
    <t>31/03/2014Other therapeutic servicesWhole Time EquivalentWest Region</t>
  </si>
  <si>
    <t>31/03/2014Personal and social careWhole Time EquivalentWest Region</t>
  </si>
  <si>
    <t>31/03/2014Support servicesWhole Time EquivalentWest Region</t>
  </si>
  <si>
    <t>31/03/2014Unallocated / not knownWhole Time EquivalentWest Region</t>
  </si>
  <si>
    <t>31/03/2014All StaffWhole Time EquivalentEast Region</t>
  </si>
  <si>
    <t>31/03/2014All StaffWhole Time EquivalentNational Bodies and Special Health Boards</t>
  </si>
  <si>
    <t>31/03/2014All StaffWhole Time EquivalentNorth Region</t>
  </si>
  <si>
    <t>31/03/2014All StaffWhole Time EquivalentWest Region</t>
  </si>
  <si>
    <t>31/03/2014All StaffWhole Time EquivalentNHSScotland</t>
  </si>
  <si>
    <t>31/03/2014Administrative servicesWhole Time EquivalentNHSScotland</t>
  </si>
  <si>
    <t>31/03/2014Allied health professionsWhole Time EquivalentNHSScotland</t>
  </si>
  <si>
    <t>31/03/2014Ambulance support servicesWhole Time EquivalentNHSScotland</t>
  </si>
  <si>
    <t>31/03/2014Healthcare scienceWhole Time EquivalentNHSScotland</t>
  </si>
  <si>
    <t>31/03/2014Medical and dental staff (HCHS)Whole Time EquivalentNHSScotland</t>
  </si>
  <si>
    <t>31/03/2014Medical and dental supportWhole Time EquivalentNHSScotland</t>
  </si>
  <si>
    <t>31/03/2014Nursing and midwiferyWhole Time EquivalentNHSScotland</t>
  </si>
  <si>
    <t>31/03/2014Other therapeutic servicesWhole Time EquivalentNHSScotland</t>
  </si>
  <si>
    <t>31/03/2014Personal and social careWhole Time EquivalentNHSScotland</t>
  </si>
  <si>
    <t>31/03/2014Support servicesWhole Time EquivalentNHSScotland</t>
  </si>
  <si>
    <t>31/03/2014Unallocated / not knownWhole Time EquivalentNHSScotland</t>
  </si>
  <si>
    <t>31/03/2015</t>
  </si>
  <si>
    <t>31/03/2015Administrative servicesHeadcountHealthcare Improvement Scotland</t>
  </si>
  <si>
    <t>31/03/2015Medical and dental staff (HCHS)HeadcountHealthcare Improvement Scotland</t>
  </si>
  <si>
    <t>31/03/2015Nursing and midwiferyHeadcountHealthcare Improvement Scotland</t>
  </si>
  <si>
    <t>31/03/2015Other therapeutic servicesHeadcountHealthcare Improvement Scotland</t>
  </si>
  <si>
    <t>31/03/2015Unallocated / not knownHeadcountHealthcare Improvement Scotland</t>
  </si>
  <si>
    <t>31/03/2015Administrative servicesHeadcountNational Waiting Times Centre</t>
  </si>
  <si>
    <t>31/03/2015Allied health professionsHeadcountNational Waiting Times Centre</t>
  </si>
  <si>
    <t>31/03/2015Ambulance support servicesHeadcountNational Waiting Times Centre</t>
  </si>
  <si>
    <t>31/03/2015Healthcare scienceHeadcountNational Waiting Times Centre</t>
  </si>
  <si>
    <t>31/03/2015Medical and dental staff (HCHS)HeadcountNational Waiting Times Centre</t>
  </si>
  <si>
    <t>31/03/2015Medical and dental supportHeadcountNational Waiting Times Centre</t>
  </si>
  <si>
    <t>31/03/2015Nursing and midwiferyHeadcountNational Waiting Times Centre</t>
  </si>
  <si>
    <t>31/03/2015Other therapeutic servicesHeadcountNational Waiting Times Centre</t>
  </si>
  <si>
    <t>31/03/2015Personal and social careHeadcountNational Waiting Times Centre</t>
  </si>
  <si>
    <t>31/03/2015Support servicesHeadcountNational Waiting Times Centre</t>
  </si>
  <si>
    <t>31/03/2015Administrative servicesHeadcountNHS 24</t>
  </si>
  <si>
    <t>31/03/2015Allied health professionsHeadcountNHS 24</t>
  </si>
  <si>
    <t>31/03/2015Medical and dental staff (HCHS)HeadcountNHS 24</t>
  </si>
  <si>
    <t>31/03/2015Medical and dental supportHeadcountNHS 24</t>
  </si>
  <si>
    <t>31/03/2015Nursing and midwiferyHeadcountNHS 24</t>
  </si>
  <si>
    <t>31/03/2015Other therapeutic servicesHeadcountNHS 24</t>
  </si>
  <si>
    <t>31/03/2015Personal and social careHeadcountNHS 24</t>
  </si>
  <si>
    <t>31/03/2015Support servicesHeadcountNHS 24</t>
  </si>
  <si>
    <t>31/03/2015Unallocated / not knownHeadcountNHS 24</t>
  </si>
  <si>
    <t>31/03/2015Administrative servicesHeadcountNHS Ayrshire &amp; Arran</t>
  </si>
  <si>
    <t>31/03/2015Allied health professionsHeadcountNHS Ayrshire &amp; Arran</t>
  </si>
  <si>
    <t>31/03/2015Healthcare scienceHeadcountNHS Ayrshire &amp; Arran</t>
  </si>
  <si>
    <t>31/03/2015Medical and dental staff (HCHS)HeadcountNHS Ayrshire &amp; Arran</t>
  </si>
  <si>
    <t>31/03/2015Medical and dental supportHeadcountNHS Ayrshire &amp; Arran</t>
  </si>
  <si>
    <t>31/03/2015Nursing and midwiferyHeadcountNHS Ayrshire &amp; Arran</t>
  </si>
  <si>
    <t>31/03/2015Other therapeutic servicesHeadcountNHS Ayrshire &amp; Arran</t>
  </si>
  <si>
    <t>31/03/2015Personal and social careHeadcountNHS Ayrshire &amp; Arran</t>
  </si>
  <si>
    <t>31/03/2015Support servicesHeadcountNHS Ayrshire &amp; Arran</t>
  </si>
  <si>
    <t>31/03/2015Unallocated / not knownHeadcountNHS Ayrshire &amp; Arran</t>
  </si>
  <si>
    <t>31/03/2015Administrative servicesHeadcountNHS Borders</t>
  </si>
  <si>
    <t>31/03/2015Allied health professionsHeadcountNHS Borders</t>
  </si>
  <si>
    <t>31/03/2015Healthcare scienceHeadcountNHS Borders</t>
  </si>
  <si>
    <t>31/03/2015Medical and dental staff (HCHS)HeadcountNHS Borders</t>
  </si>
  <si>
    <t>31/03/2015Medical and dental supportHeadcountNHS Borders</t>
  </si>
  <si>
    <t>31/03/2015Nursing and midwiferyHeadcountNHS Borders</t>
  </si>
  <si>
    <t>31/03/2015Other therapeutic servicesHeadcountNHS Borders</t>
  </si>
  <si>
    <t>31/03/2015Personal and social careHeadcountNHS Borders</t>
  </si>
  <si>
    <t>31/03/2015Support servicesHeadcountNHS Borders</t>
  </si>
  <si>
    <t>31/03/2015Unallocated / not knownHeadcountNHS Borders</t>
  </si>
  <si>
    <t>31/03/2015Administrative servicesHeadcountNHS Dumfries &amp; Galloway</t>
  </si>
  <si>
    <t>31/03/2015Allied health professionsHeadcountNHS Dumfries &amp; Galloway</t>
  </si>
  <si>
    <t>31/03/2015Healthcare scienceHeadcountNHS Dumfries &amp; Galloway</t>
  </si>
  <si>
    <t>31/03/2015Medical and dental staff (HCHS)HeadcountNHS Dumfries &amp; Galloway</t>
  </si>
  <si>
    <t>31/03/2015Medical and dental supportHeadcountNHS Dumfries &amp; Galloway</t>
  </si>
  <si>
    <t>31/03/2015Nursing and midwiferyHeadcountNHS Dumfries &amp; Galloway</t>
  </si>
  <si>
    <t>31/03/2015Other therapeutic servicesHeadcountNHS Dumfries &amp; Galloway</t>
  </si>
  <si>
    <t>31/03/2015Personal and social careHeadcountNHS Dumfries &amp; Galloway</t>
  </si>
  <si>
    <t>31/03/2015Support servicesHeadcountNHS Dumfries &amp; Galloway</t>
  </si>
  <si>
    <t>31/03/2015Unallocated / not knownHeadcountNHS Dumfries &amp; Galloway</t>
  </si>
  <si>
    <t>31/03/2015Administrative servicesHeadcountNHS Education for Scotland</t>
  </si>
  <si>
    <t>31/03/2015Medical and dental staff (HCHS)HeadcountNHS Education for Scotland</t>
  </si>
  <si>
    <t>31/03/2015Medical and dental supportHeadcountNHS Education for Scotland</t>
  </si>
  <si>
    <t>31/03/2015Other therapeutic servicesHeadcountNHS Education for Scotland</t>
  </si>
  <si>
    <t>31/03/2015Administrative servicesHeadcountNHS Fife</t>
  </si>
  <si>
    <t>31/03/2015Allied health professionsHeadcountNHS Fife</t>
  </si>
  <si>
    <t>31/03/2015Healthcare scienceHeadcountNHS Fife</t>
  </si>
  <si>
    <t>31/03/2015Medical and dental staff (HCHS)HeadcountNHS Fife</t>
  </si>
  <si>
    <t>31/03/2015Medical and dental supportHeadcountNHS Fife</t>
  </si>
  <si>
    <t>31/03/2015Nursing and midwiferyHeadcountNHS Fife</t>
  </si>
  <si>
    <t>31/03/2015Other therapeutic servicesHeadcountNHS Fife</t>
  </si>
  <si>
    <t>31/03/2015Personal and social careHeadcountNHS Fife</t>
  </si>
  <si>
    <t>31/03/2015Support servicesHeadcountNHS Fife</t>
  </si>
  <si>
    <t>31/03/2015Unallocated / not knownHeadcountNHS Fife</t>
  </si>
  <si>
    <t>31/03/2015Administrative servicesHeadcountNHS Forth Valley</t>
  </si>
  <si>
    <t>31/03/2015Allied health professionsHeadcountNHS Forth Valley</t>
  </si>
  <si>
    <t>31/03/2015Healthcare scienceHeadcountNHS Forth Valley</t>
  </si>
  <si>
    <t>31/03/2015Medical and dental staff (HCHS)HeadcountNHS Forth Valley</t>
  </si>
  <si>
    <t>31/03/2015Medical and dental supportHeadcountNHS Forth Valley</t>
  </si>
  <si>
    <t>31/03/2015Nursing and midwiferyHeadcountNHS Forth Valley</t>
  </si>
  <si>
    <t>31/03/2015Other therapeutic servicesHeadcountNHS Forth Valley</t>
  </si>
  <si>
    <t>31/03/2015Personal and social careHeadcountNHS Forth Valley</t>
  </si>
  <si>
    <t>31/03/2015Support servicesHeadcountNHS Forth Valley</t>
  </si>
  <si>
    <t>31/03/2015Unallocated / not knownHeadcountNHS Forth Valley</t>
  </si>
  <si>
    <t>31/03/2015Administrative servicesHeadcountNHS Grampian</t>
  </si>
  <si>
    <t>31/03/2015Allied health professionsHeadcountNHS Grampian</t>
  </si>
  <si>
    <t>31/03/2015Healthcare scienceHeadcountNHS Grampian</t>
  </si>
  <si>
    <t>31/03/2015Medical and dental staff (HCHS)HeadcountNHS Grampian</t>
  </si>
  <si>
    <t>31/03/2015Medical and dental supportHeadcountNHS Grampian</t>
  </si>
  <si>
    <t>31/03/2015Nursing and midwiferyHeadcountNHS Grampian</t>
  </si>
  <si>
    <t>31/03/2015Other therapeutic servicesHeadcountNHS Grampian</t>
  </si>
  <si>
    <t>31/03/2015Personal and social careHeadcountNHS Grampian</t>
  </si>
  <si>
    <t>31/03/2015Support servicesHeadcountNHS Grampian</t>
  </si>
  <si>
    <t>31/03/2015Unallocated / not knownHeadcountNHS Grampian</t>
  </si>
  <si>
    <t>31/03/2015Administrative servicesHeadcountNHS Greater Glasgow &amp; Clyde</t>
  </si>
  <si>
    <t>31/03/2015Allied health professionsHeadcountNHS Greater Glasgow &amp; Clyde</t>
  </si>
  <si>
    <t>31/03/2015Ambulance support servicesHeadcountNHS Greater Glasgow &amp; Clyde</t>
  </si>
  <si>
    <t>31/03/2015Healthcare scienceHeadcountNHS Greater Glasgow &amp; Clyde</t>
  </si>
  <si>
    <t>31/03/2015Medical and dental staff (HCHS)HeadcountNHS Greater Glasgow &amp; Clyde</t>
  </si>
  <si>
    <t>31/03/2015Medical and dental supportHeadcountNHS Greater Glasgow &amp; Clyde</t>
  </si>
  <si>
    <t>31/03/2015Nursing and midwiferyHeadcountNHS Greater Glasgow &amp; Clyde</t>
  </si>
  <si>
    <t>31/03/2015Other therapeutic servicesHeadcountNHS Greater Glasgow &amp; Clyde</t>
  </si>
  <si>
    <t>31/03/2015Personal and social careHeadcountNHS Greater Glasgow &amp; Clyde</t>
  </si>
  <si>
    <t>31/03/2015Support servicesHeadcountNHS Greater Glasgow &amp; Clyde</t>
  </si>
  <si>
    <t>31/03/2015Unallocated / not knownHeadcountNHS Greater Glasgow &amp; Clyde</t>
  </si>
  <si>
    <t>31/03/2015Administrative servicesHeadcountNHS Health Scotland</t>
  </si>
  <si>
    <t>31/03/2015Medical and dental staff (HCHS)HeadcountNHS Health Scotland</t>
  </si>
  <si>
    <t>31/03/2015Personal and social careHeadcountNHS Health Scotland</t>
  </si>
  <si>
    <t>31/03/2015Support servicesHeadcountNHS Health Scotland</t>
  </si>
  <si>
    <t>31/03/2015Unallocated / not knownHeadcountNHS Health Scotland</t>
  </si>
  <si>
    <t>31/03/2015Administrative servicesHeadcountNHS Highland</t>
  </si>
  <si>
    <t>31/03/2015Allied health professionsHeadcountNHS Highland</t>
  </si>
  <si>
    <t>31/03/2015Healthcare scienceHeadcountNHS Highland</t>
  </si>
  <si>
    <t>31/03/2015Medical and dental staff (HCHS)HeadcountNHS Highland</t>
  </si>
  <si>
    <t>31/03/2015Medical and dental supportHeadcountNHS Highland</t>
  </si>
  <si>
    <t>31/03/2015Nursing and midwiferyHeadcountNHS Highland</t>
  </si>
  <si>
    <t>31/03/2015Other therapeutic servicesHeadcountNHS Highland</t>
  </si>
  <si>
    <t>31/03/2015Personal and social careHeadcountNHS Highland</t>
  </si>
  <si>
    <t>31/03/2015Support servicesHeadcountNHS Highland</t>
  </si>
  <si>
    <t>31/03/2015Unallocated / not knownHeadcountNHS Highland</t>
  </si>
  <si>
    <t>31/03/2015Administrative servicesHeadcountNHS Lanarkshire</t>
  </si>
  <si>
    <t>31/03/2015Allied health professionsHeadcountNHS Lanarkshire</t>
  </si>
  <si>
    <t>31/03/2015Ambulance support servicesHeadcountNHS Lanarkshire</t>
  </si>
  <si>
    <t>31/03/2015Healthcare scienceHeadcountNHS Lanarkshire</t>
  </si>
  <si>
    <t>31/03/2015Medical and dental staff (HCHS)HeadcountNHS Lanarkshire</t>
  </si>
  <si>
    <t>31/03/2015Medical and dental supportHeadcountNHS Lanarkshire</t>
  </si>
  <si>
    <t>31/03/2015Nursing and midwiferyHeadcountNHS Lanarkshire</t>
  </si>
  <si>
    <t>31/03/2015Other therapeutic servicesHeadcountNHS Lanarkshire</t>
  </si>
  <si>
    <t>31/03/2015Personal and social careHeadcountNHS Lanarkshire</t>
  </si>
  <si>
    <t>31/03/2015Support servicesHeadcountNHS Lanarkshire</t>
  </si>
  <si>
    <t>31/03/2015Unallocated / not knownHeadcountNHS Lanarkshire</t>
  </si>
  <si>
    <t>31/03/2015Administrative servicesHeadcountNHS Lothian</t>
  </si>
  <si>
    <t>31/03/2015Allied health professionsHeadcountNHS Lothian</t>
  </si>
  <si>
    <t>31/03/2015Ambulance support servicesHeadcountNHS Lothian</t>
  </si>
  <si>
    <t>31/03/2015Healthcare scienceHeadcountNHS Lothian</t>
  </si>
  <si>
    <t>31/03/2015Medical and dental staff (HCHS)HeadcountNHS Lothian</t>
  </si>
  <si>
    <t>31/03/2015Medical and dental supportHeadcountNHS Lothian</t>
  </si>
  <si>
    <t>31/03/2015Nursing and midwiferyHeadcountNHS Lothian</t>
  </si>
  <si>
    <t>31/03/2015Other therapeutic servicesHeadcountNHS Lothian</t>
  </si>
  <si>
    <t>31/03/2015Personal and social careHeadcountNHS Lothian</t>
  </si>
  <si>
    <t>31/03/2015Support servicesHeadcountNHS Lothian</t>
  </si>
  <si>
    <t>31/03/2015Unallocated / not knownHeadcountNHS Lothian</t>
  </si>
  <si>
    <t>31/03/2015Administrative servicesHeadcountNHS National Services Scotland</t>
  </si>
  <si>
    <t>31/03/2015Allied health professionsHeadcountNHS National Services Scotland</t>
  </si>
  <si>
    <t>31/03/2015Healthcare scienceHeadcountNHS National Services Scotland</t>
  </si>
  <si>
    <t>31/03/2015Medical and dental staff (HCHS)HeadcountNHS National Services Scotland</t>
  </si>
  <si>
    <t>31/03/2015Medical and dental supportHeadcountNHS National Services Scotland</t>
  </si>
  <si>
    <t>31/03/2015Nursing and midwiferyHeadcountNHS National Services Scotland</t>
  </si>
  <si>
    <t>31/03/2015Other therapeutic servicesHeadcountNHS National Services Scotland</t>
  </si>
  <si>
    <t>31/03/2015Personal and social careHeadcountNHS National Services Scotland</t>
  </si>
  <si>
    <t>31/03/2015Support servicesHeadcountNHS National Services Scotland</t>
  </si>
  <si>
    <t>31/03/2015Unallocated / not knownHeadcountNHS National Services Scotland</t>
  </si>
  <si>
    <t>31/03/2015Administrative servicesHeadcountNHS Orkney</t>
  </si>
  <si>
    <t>31/03/2015Allied health professionsHeadcountNHS Orkney</t>
  </si>
  <si>
    <t>31/03/2015Healthcare scienceHeadcountNHS Orkney</t>
  </si>
  <si>
    <t>31/03/2015Medical and dental staff (HCHS)HeadcountNHS Orkney</t>
  </si>
  <si>
    <t>31/03/2015Medical and dental supportHeadcountNHS Orkney</t>
  </si>
  <si>
    <t>31/03/2015Nursing and midwiferyHeadcountNHS Orkney</t>
  </si>
  <si>
    <t>31/03/2015Other therapeutic servicesHeadcountNHS Orkney</t>
  </si>
  <si>
    <t>31/03/2015Personal and social careHeadcountNHS Orkney</t>
  </si>
  <si>
    <t>31/03/2015Support servicesHeadcountNHS Orkney</t>
  </si>
  <si>
    <t>31/03/2015Administrative servicesHeadcountNHS Shetland</t>
  </si>
  <si>
    <t>31/03/2015Allied health professionsHeadcountNHS Shetland</t>
  </si>
  <si>
    <t>31/03/2015Healthcare scienceHeadcountNHS Shetland</t>
  </si>
  <si>
    <t>31/03/2015Medical and dental staff (HCHS)HeadcountNHS Shetland</t>
  </si>
  <si>
    <t>31/03/2015Medical and dental supportHeadcountNHS Shetland</t>
  </si>
  <si>
    <t>31/03/2015Nursing and midwiferyHeadcountNHS Shetland</t>
  </si>
  <si>
    <t>31/03/2015Other therapeutic servicesHeadcountNHS Shetland</t>
  </si>
  <si>
    <t>31/03/2015Personal and social careHeadcountNHS Shetland</t>
  </si>
  <si>
    <t>31/03/2015Support servicesHeadcountNHS Shetland</t>
  </si>
  <si>
    <t>31/03/2015Unallocated / not knownHeadcountNHS Shetland</t>
  </si>
  <si>
    <t>31/03/2015Administrative servicesHeadcountNHS Tayside</t>
  </si>
  <si>
    <t>31/03/2015Allied health professionsHeadcountNHS Tayside</t>
  </si>
  <si>
    <t>31/03/2015Ambulance support servicesHeadcountNHS Tayside</t>
  </si>
  <si>
    <t>31/03/2015Healthcare scienceHeadcountNHS Tayside</t>
  </si>
  <si>
    <t>31/03/2015Medical and dental staff (HCHS)HeadcountNHS Tayside</t>
  </si>
  <si>
    <t>31/03/2015Medical and dental supportHeadcountNHS Tayside</t>
  </si>
  <si>
    <t>31/03/2015Nursing and midwiferyHeadcountNHS Tayside</t>
  </si>
  <si>
    <t>31/03/2015Other therapeutic servicesHeadcountNHS Tayside</t>
  </si>
  <si>
    <t>31/03/2015Personal and social careHeadcountNHS Tayside</t>
  </si>
  <si>
    <t>31/03/2015Support servicesHeadcountNHS Tayside</t>
  </si>
  <si>
    <t>31/03/2015Unallocated / not knownHeadcountNHS Tayside</t>
  </si>
  <si>
    <t>31/03/2015Administrative servicesHeadcountNHS Western Isles</t>
  </si>
  <si>
    <t>31/03/2015Allied health professionsHeadcountNHS Western Isles</t>
  </si>
  <si>
    <t>31/03/2015Healthcare scienceHeadcountNHS Western Isles</t>
  </si>
  <si>
    <t>31/03/2015Medical and dental staff (HCHS)HeadcountNHS Western Isles</t>
  </si>
  <si>
    <t>31/03/2015Medical and dental supportHeadcountNHS Western Isles</t>
  </si>
  <si>
    <t>31/03/2015Nursing and midwiferyHeadcountNHS Western Isles</t>
  </si>
  <si>
    <t>31/03/2015Other therapeutic servicesHeadcountNHS Western Isles</t>
  </si>
  <si>
    <t>31/03/2015Personal and social careHeadcountNHS Western Isles</t>
  </si>
  <si>
    <t>31/03/2015Support servicesHeadcountNHS Western Isles</t>
  </si>
  <si>
    <t>31/03/2015Administrative servicesHeadcountScottish Ambulance Service</t>
  </si>
  <si>
    <t>31/03/2015Allied health professionsHeadcountScottish Ambulance Service</t>
  </si>
  <si>
    <t>31/03/2015Ambulance support servicesHeadcountScottish Ambulance Service</t>
  </si>
  <si>
    <t>31/03/2015Medical and dental staff (HCHS)HeadcountScottish Ambulance Service</t>
  </si>
  <si>
    <t>31/03/2015Nursing and midwiferyHeadcountScottish Ambulance Service</t>
  </si>
  <si>
    <t>31/03/2015Support servicesHeadcountScottish Ambulance Service</t>
  </si>
  <si>
    <t>31/03/2015Unallocated / not knownHeadcountScottish Ambulance Service</t>
  </si>
  <si>
    <t>31/03/2015Administrative servicesHeadcountThe State Hospital</t>
  </si>
  <si>
    <t>31/03/2015Allied health professionsHeadcountThe State Hospital</t>
  </si>
  <si>
    <t>31/03/2015Medical and dental staff (HCHS)HeadcountThe State Hospital</t>
  </si>
  <si>
    <t>31/03/2015Nursing and midwiferyHeadcountThe State Hospital</t>
  </si>
  <si>
    <t>31/03/2015Other therapeutic servicesHeadcountThe State Hospital</t>
  </si>
  <si>
    <t>31/03/2015Support servicesHeadcountThe State Hospital</t>
  </si>
  <si>
    <t>31/03/2015All StaffHeadcountHealthcare Improvement Scotland</t>
  </si>
  <si>
    <t>31/03/2015All StaffHeadcountNational Waiting Times Centre</t>
  </si>
  <si>
    <t>31/03/2015All StaffHeadcountNHS 24</t>
  </si>
  <si>
    <t>31/03/2015All StaffHeadcountNHS Ayrshire &amp; Arran</t>
  </si>
  <si>
    <t>31/03/2015All StaffHeadcountNHS Borders</t>
  </si>
  <si>
    <t>31/03/2015All StaffHeadcountNHS Dumfries &amp; Galloway</t>
  </si>
  <si>
    <t>31/03/2015All StaffHeadcountNHS Education for Scotland</t>
  </si>
  <si>
    <t>31/03/2015All StaffHeadcountNHS Fife</t>
  </si>
  <si>
    <t>31/03/2015All StaffHeadcountNHS Forth Valley</t>
  </si>
  <si>
    <t>31/03/2015All StaffHeadcountNHS Grampian</t>
  </si>
  <si>
    <t>31/03/2015All StaffHeadcountNHS Greater Glasgow &amp; Clyde</t>
  </si>
  <si>
    <t>31/03/2015All StaffHeadcountNHS Health Scotland</t>
  </si>
  <si>
    <t>31/03/2015All StaffHeadcountNHS Highland</t>
  </si>
  <si>
    <t>31/03/2015All StaffHeadcountNHS Lanarkshire</t>
  </si>
  <si>
    <t>31/03/2015All StaffHeadcountNHS Lothian</t>
  </si>
  <si>
    <t>31/03/2015All StaffHeadcountNHS National Services Scotland</t>
  </si>
  <si>
    <t>31/03/2015All StaffHeadcountNHS Orkney</t>
  </si>
  <si>
    <t>31/03/2015All StaffHeadcountNHS Shetland</t>
  </si>
  <si>
    <t>31/03/2015All StaffHeadcountNHS Tayside</t>
  </si>
  <si>
    <t>31/03/2015All StaffHeadcountNHS Western Isles</t>
  </si>
  <si>
    <t>31/03/2015All StaffHeadcountScottish Ambulance Service</t>
  </si>
  <si>
    <t>31/03/2015All StaffHeadcountThe State Hospital</t>
  </si>
  <si>
    <t>31/03/2015Administrative servicesHeadcountEast Region</t>
  </si>
  <si>
    <t>31/03/2015Allied health professionsHeadcountEast Region</t>
  </si>
  <si>
    <t>31/03/2015Ambulance support servicesHeadcountEast Region</t>
  </si>
  <si>
    <t>31/03/2015Healthcare scienceHeadcountEast Region</t>
  </si>
  <si>
    <t>31/03/2015Medical and dental staff (HCHS)HeadcountEast Region</t>
  </si>
  <si>
    <t>31/03/2015Medical and dental supportHeadcountEast Region</t>
  </si>
  <si>
    <t>31/03/2015Nursing and midwiferyHeadcountEast Region</t>
  </si>
  <si>
    <t>31/03/2015Other therapeutic servicesHeadcountEast Region</t>
  </si>
  <si>
    <t>31/03/2015Personal and social careHeadcountEast Region</t>
  </si>
  <si>
    <t>31/03/2015Support servicesHeadcountEast Region</t>
  </si>
  <si>
    <t>31/03/2015Unallocated / not knownHeadcountEast Region</t>
  </si>
  <si>
    <t>31/03/2015Administrative servicesHeadcountNational Bodies and Special Health Boards</t>
  </si>
  <si>
    <t>31/03/2015Allied health professionsHeadcountNational Bodies and Special Health Boards</t>
  </si>
  <si>
    <t>31/03/2015Ambulance support servicesHeadcountNational Bodies and Special Health Boards</t>
  </si>
  <si>
    <t>31/03/2015Healthcare scienceHeadcountNational Bodies and Special Health Boards</t>
  </si>
  <si>
    <t>31/03/2015Medical and dental staff (HCHS)HeadcountNational Bodies and Special Health Boards</t>
  </si>
  <si>
    <t>31/03/2015Medical and dental supportHeadcountNational Bodies and Special Health Boards</t>
  </si>
  <si>
    <t>31/03/2015Nursing and midwiferyHeadcountNational Bodies and Special Health Boards</t>
  </si>
  <si>
    <t>31/03/2015Other therapeutic servicesHeadcountNational Bodies and Special Health Boards</t>
  </si>
  <si>
    <t>31/03/2015Personal and social careHeadcountNational Bodies and Special Health Boards</t>
  </si>
  <si>
    <t>31/03/2015Support servicesHeadcountNational Bodies and Special Health Boards</t>
  </si>
  <si>
    <t>31/03/2015Unallocated / not knownHeadcountNational Bodies and Special Health Boards</t>
  </si>
  <si>
    <t>31/03/2015Administrative servicesHeadcountNorth Region</t>
  </si>
  <si>
    <t>31/03/2015Allied health professionsHeadcountNorth Region</t>
  </si>
  <si>
    <t>31/03/2015Ambulance support servicesHeadcountNorth Region</t>
  </si>
  <si>
    <t>31/03/2015Healthcare scienceHeadcountNorth Region</t>
  </si>
  <si>
    <t>31/03/2015Medical and dental staff (HCHS)HeadcountNorth Region</t>
  </si>
  <si>
    <t>31/03/2015Medical and dental supportHeadcountNorth Region</t>
  </si>
  <si>
    <t>31/03/2015Nursing and midwiferyHeadcountNorth Region</t>
  </si>
  <si>
    <t>31/03/2015Other therapeutic servicesHeadcountNorth Region</t>
  </si>
  <si>
    <t>31/03/2015Personal and social careHeadcountNorth Region</t>
  </si>
  <si>
    <t>31/03/2015Support servicesHeadcountNorth Region</t>
  </si>
  <si>
    <t>31/03/2015Unallocated / not knownHeadcountNorth Region</t>
  </si>
  <si>
    <t>31/03/2015Administrative servicesHeadcountWest Region</t>
  </si>
  <si>
    <t>31/03/2015Allied health professionsHeadcountWest Region</t>
  </si>
  <si>
    <t>31/03/2015Ambulance support servicesHeadcountWest Region</t>
  </si>
  <si>
    <t>31/03/2015Healthcare scienceHeadcountWest Region</t>
  </si>
  <si>
    <t>31/03/2015Medical and dental staff (HCHS)HeadcountWest Region</t>
  </si>
  <si>
    <t>31/03/2015Medical and dental supportHeadcountWest Region</t>
  </si>
  <si>
    <t>31/03/2015Nursing and midwiferyHeadcountWest Region</t>
  </si>
  <si>
    <t>31/03/2015Other therapeutic servicesHeadcountWest Region</t>
  </si>
  <si>
    <t>31/03/2015Personal and social careHeadcountWest Region</t>
  </si>
  <si>
    <t>31/03/2015Support servicesHeadcountWest Region</t>
  </si>
  <si>
    <t>31/03/2015Unallocated / not knownHeadcountWest Region</t>
  </si>
  <si>
    <t>31/03/2015All StaffHeadcountEast Region</t>
  </si>
  <si>
    <t>31/03/2015All StaffHeadcountNational Bodies and Special Health Boards</t>
  </si>
  <si>
    <t>31/03/2015All StaffHeadcountNorth Region</t>
  </si>
  <si>
    <t>31/03/2015All StaffHeadcountWest Region</t>
  </si>
  <si>
    <t>31/03/2015All StaffHeadcountNHSScotland</t>
  </si>
  <si>
    <t>31/03/2015Administrative servicesHeadcountNHSScotland</t>
  </si>
  <si>
    <t>31/03/2015Allied health professionsHeadcountNHSScotland</t>
  </si>
  <si>
    <t>31/03/2015Ambulance support servicesHeadcountNHSScotland</t>
  </si>
  <si>
    <t>31/03/2015Healthcare scienceHeadcountNHSScotland</t>
  </si>
  <si>
    <t>31/03/2015Medical and dental staff (HCHS)HeadcountNHSScotland</t>
  </si>
  <si>
    <t>31/03/2015Medical and dental supportHeadcountNHSScotland</t>
  </si>
  <si>
    <t>31/03/2015Nursing and midwiferyHeadcountNHSScotland</t>
  </si>
  <si>
    <t>31/03/2015Other therapeutic servicesHeadcountNHSScotland</t>
  </si>
  <si>
    <t>31/03/2015Personal and social careHeadcountNHSScotland</t>
  </si>
  <si>
    <t>31/03/2015Support servicesHeadcountNHSScotland</t>
  </si>
  <si>
    <t>31/03/2015Unallocated / not knownHeadcountNHSScotland</t>
  </si>
  <si>
    <t>31/03/2015Administrative servicesWhole Time EquivalentHealthcare Improvement Scotland</t>
  </si>
  <si>
    <t>31/03/2015Medical and dental staff (HCHS)Whole Time EquivalentHealthcare Improvement Scotland</t>
  </si>
  <si>
    <t>31/03/2015Nursing and midwiferyWhole Time EquivalentHealthcare Improvement Scotland</t>
  </si>
  <si>
    <t>31/03/2015Other therapeutic servicesWhole Time EquivalentHealthcare Improvement Scotland</t>
  </si>
  <si>
    <t>31/03/2015Unallocated / not knownWhole Time EquivalentHealthcare Improvement Scotland</t>
  </si>
  <si>
    <t>31/03/2015Administrative servicesWhole Time EquivalentNational Waiting Times Centre</t>
  </si>
  <si>
    <t>31/03/2015Allied health professionsWhole Time EquivalentNational Waiting Times Centre</t>
  </si>
  <si>
    <t>31/03/2015Ambulance support servicesWhole Time EquivalentNational Waiting Times Centre</t>
  </si>
  <si>
    <t>31/03/2015Healthcare scienceWhole Time EquivalentNational Waiting Times Centre</t>
  </si>
  <si>
    <t>31/03/2015Medical and dental staff (HCHS)Whole Time EquivalentNational Waiting Times Centre</t>
  </si>
  <si>
    <t>31/03/2015Medical and dental supportWhole Time EquivalentNational Waiting Times Centre</t>
  </si>
  <si>
    <t>31/03/2015Nursing and midwiferyWhole Time EquivalentNational Waiting Times Centre</t>
  </si>
  <si>
    <t>31/03/2015Other therapeutic servicesWhole Time EquivalentNational Waiting Times Centre</t>
  </si>
  <si>
    <t>31/03/2015Personal and social careWhole Time EquivalentNational Waiting Times Centre</t>
  </si>
  <si>
    <t>31/03/2015Support servicesWhole Time EquivalentNational Waiting Times Centre</t>
  </si>
  <si>
    <t>31/03/2015Administrative servicesWhole Time EquivalentNHS 24</t>
  </si>
  <si>
    <t>31/03/2015Allied health professionsWhole Time EquivalentNHS 24</t>
  </si>
  <si>
    <t>31/03/2015Medical and dental staff (HCHS)Whole Time EquivalentNHS 24</t>
  </si>
  <si>
    <t>31/03/2015Medical and dental supportWhole Time EquivalentNHS 24</t>
  </si>
  <si>
    <t>31/03/2015Nursing and midwiferyWhole Time EquivalentNHS 24</t>
  </si>
  <si>
    <t>31/03/2015Other therapeutic servicesWhole Time EquivalentNHS 24</t>
  </si>
  <si>
    <t>31/03/2015Personal and social careWhole Time EquivalentNHS 24</t>
  </si>
  <si>
    <t>31/03/2015Support servicesWhole Time EquivalentNHS 24</t>
  </si>
  <si>
    <t>31/03/2015Unallocated / not knownWhole Time EquivalentNHS 24</t>
  </si>
  <si>
    <t>31/03/2015Administrative servicesWhole Time EquivalentNHS Ayrshire &amp; Arran</t>
  </si>
  <si>
    <t>31/03/2015Allied health professionsWhole Time EquivalentNHS Ayrshire &amp; Arran</t>
  </si>
  <si>
    <t>31/03/2015Healthcare scienceWhole Time EquivalentNHS Ayrshire &amp; Arran</t>
  </si>
  <si>
    <t>31/03/2015Medical and dental staff (HCHS)Whole Time EquivalentNHS Ayrshire &amp; Arran</t>
  </si>
  <si>
    <t>31/03/2015Medical and dental supportWhole Time EquivalentNHS Ayrshire &amp; Arran</t>
  </si>
  <si>
    <t>31/03/2015Nursing and midwiferyWhole Time EquivalentNHS Ayrshire &amp; Arran</t>
  </si>
  <si>
    <t>31/03/2015Other therapeutic servicesWhole Time EquivalentNHS Ayrshire &amp; Arran</t>
  </si>
  <si>
    <t>31/03/2015Personal and social careWhole Time EquivalentNHS Ayrshire &amp; Arran</t>
  </si>
  <si>
    <t>31/03/2015Support servicesWhole Time EquivalentNHS Ayrshire &amp; Arran</t>
  </si>
  <si>
    <t>31/03/2015Unallocated / not knownWhole Time EquivalentNHS Ayrshire &amp; Arran</t>
  </si>
  <si>
    <t>31/03/2015Administrative servicesWhole Time EquivalentNHS Borders</t>
  </si>
  <si>
    <t>31/03/2015Allied health professionsWhole Time EquivalentNHS Borders</t>
  </si>
  <si>
    <t>31/03/2015Healthcare scienceWhole Time EquivalentNHS Borders</t>
  </si>
  <si>
    <t>31/03/2015Medical and dental staff (HCHS)Whole Time EquivalentNHS Borders</t>
  </si>
  <si>
    <t>31/03/2015Medical and dental supportWhole Time EquivalentNHS Borders</t>
  </si>
  <si>
    <t>31/03/2015Nursing and midwiferyWhole Time EquivalentNHS Borders</t>
  </si>
  <si>
    <t>31/03/2015Other therapeutic servicesWhole Time EquivalentNHS Borders</t>
  </si>
  <si>
    <t>31/03/2015Personal and social careWhole Time EquivalentNHS Borders</t>
  </si>
  <si>
    <t>31/03/2015Support servicesWhole Time EquivalentNHS Borders</t>
  </si>
  <si>
    <t>31/03/2015Unallocated / not knownWhole Time EquivalentNHS Borders</t>
  </si>
  <si>
    <t>31/03/2015Administrative servicesWhole Time EquivalentNHS Dumfries &amp; Galloway</t>
  </si>
  <si>
    <t>31/03/2015Allied health professionsWhole Time EquivalentNHS Dumfries &amp; Galloway</t>
  </si>
  <si>
    <t>31/03/2015Healthcare scienceWhole Time EquivalentNHS Dumfries &amp; Galloway</t>
  </si>
  <si>
    <t>31/03/2015Medical and dental staff (HCHS)Whole Time EquivalentNHS Dumfries &amp; Galloway</t>
  </si>
  <si>
    <t>31/03/2015Medical and dental supportWhole Time EquivalentNHS Dumfries &amp; Galloway</t>
  </si>
  <si>
    <t>31/03/2015Nursing and midwiferyWhole Time EquivalentNHS Dumfries &amp; Galloway</t>
  </si>
  <si>
    <t>31/03/2015Other therapeutic servicesWhole Time EquivalentNHS Dumfries &amp; Galloway</t>
  </si>
  <si>
    <t>31/03/2015Personal and social careWhole Time EquivalentNHS Dumfries &amp; Galloway</t>
  </si>
  <si>
    <t>31/03/2015Support servicesWhole Time EquivalentNHS Dumfries &amp; Galloway</t>
  </si>
  <si>
    <t>31/03/2015Unallocated / not knownWhole Time EquivalentNHS Dumfries &amp; Galloway</t>
  </si>
  <si>
    <t>31/03/2015Administrative servicesWhole Time EquivalentNHS Education for Scotland</t>
  </si>
  <si>
    <t>31/03/2015Medical and dental staff (HCHS)Whole Time EquivalentNHS Education for Scotland</t>
  </si>
  <si>
    <t>31/03/2015Medical and dental supportWhole Time EquivalentNHS Education for Scotland</t>
  </si>
  <si>
    <t>31/03/2015Other therapeutic servicesWhole Time EquivalentNHS Education for Scotland</t>
  </si>
  <si>
    <t>31/03/2015Administrative servicesWhole Time EquivalentNHS Fife</t>
  </si>
  <si>
    <t>31/03/2015Allied health professionsWhole Time EquivalentNHS Fife</t>
  </si>
  <si>
    <t>31/03/2015Healthcare scienceWhole Time EquivalentNHS Fife</t>
  </si>
  <si>
    <t>31/03/2015Medical and dental staff (HCHS)Whole Time EquivalentNHS Fife</t>
  </si>
  <si>
    <t>31/03/2015Medical and dental supportWhole Time EquivalentNHS Fife</t>
  </si>
  <si>
    <t>31/03/2015Nursing and midwiferyWhole Time EquivalentNHS Fife</t>
  </si>
  <si>
    <t>31/03/2015Other therapeutic servicesWhole Time EquivalentNHS Fife</t>
  </si>
  <si>
    <t>31/03/2015Personal and social careWhole Time EquivalentNHS Fife</t>
  </si>
  <si>
    <t>31/03/2015Support servicesWhole Time EquivalentNHS Fife</t>
  </si>
  <si>
    <t>31/03/2015Unallocated / not knownWhole Time EquivalentNHS Fife</t>
  </si>
  <si>
    <t>31/03/2015Administrative servicesWhole Time EquivalentNHS Forth Valley</t>
  </si>
  <si>
    <t>31/03/2015Allied health professionsWhole Time EquivalentNHS Forth Valley</t>
  </si>
  <si>
    <t>31/03/2015Healthcare scienceWhole Time EquivalentNHS Forth Valley</t>
  </si>
  <si>
    <t>31/03/2015Medical and dental staff (HCHS)Whole Time EquivalentNHS Forth Valley</t>
  </si>
  <si>
    <t>31/03/2015Medical and dental supportWhole Time EquivalentNHS Forth Valley</t>
  </si>
  <si>
    <t>31/03/2015Nursing and midwiferyWhole Time EquivalentNHS Forth Valley</t>
  </si>
  <si>
    <t>31/03/2015Other therapeutic servicesWhole Time EquivalentNHS Forth Valley</t>
  </si>
  <si>
    <t>31/03/2015Personal and social careWhole Time EquivalentNHS Forth Valley</t>
  </si>
  <si>
    <t>31/03/2015Support servicesWhole Time EquivalentNHS Forth Valley</t>
  </si>
  <si>
    <t>31/03/2015Unallocated / not knownWhole Time EquivalentNHS Forth Valley</t>
  </si>
  <si>
    <t>31/03/2015Administrative servicesWhole Time EquivalentNHS Grampian</t>
  </si>
  <si>
    <t>31/03/2015Allied health professionsWhole Time EquivalentNHS Grampian</t>
  </si>
  <si>
    <t>31/03/2015Healthcare scienceWhole Time EquivalentNHS Grampian</t>
  </si>
  <si>
    <t>31/03/2015Medical and dental staff (HCHS)Whole Time EquivalentNHS Grampian</t>
  </si>
  <si>
    <t>31/03/2015Medical and dental supportWhole Time EquivalentNHS Grampian</t>
  </si>
  <si>
    <t>31/03/2015Nursing and midwiferyWhole Time EquivalentNHS Grampian</t>
  </si>
  <si>
    <t>31/03/2015Other therapeutic servicesWhole Time EquivalentNHS Grampian</t>
  </si>
  <si>
    <t>31/03/2015Personal and social careWhole Time EquivalentNHS Grampian</t>
  </si>
  <si>
    <t>31/03/2015Support servicesWhole Time EquivalentNHS Grampian</t>
  </si>
  <si>
    <t>31/03/2015Unallocated / not knownWhole Time EquivalentNHS Grampian</t>
  </si>
  <si>
    <t>31/03/2015Administrative servicesWhole Time EquivalentNHS Greater Glasgow &amp; Clyde</t>
  </si>
  <si>
    <t>31/03/2015Allied health professionsWhole Time EquivalentNHS Greater Glasgow &amp; Clyde</t>
  </si>
  <si>
    <t>31/03/2015Ambulance support servicesWhole Time EquivalentNHS Greater Glasgow &amp; Clyde</t>
  </si>
  <si>
    <t>31/03/2015Healthcare scienceWhole Time EquivalentNHS Greater Glasgow &amp; Clyde</t>
  </si>
  <si>
    <t>31/03/2015Medical and dental staff (HCHS)Whole Time EquivalentNHS Greater Glasgow &amp; Clyde</t>
  </si>
  <si>
    <t>31/03/2015Medical and dental supportWhole Time EquivalentNHS Greater Glasgow &amp; Clyde</t>
  </si>
  <si>
    <t>31/03/2015Nursing and midwiferyWhole Time EquivalentNHS Greater Glasgow &amp; Clyde</t>
  </si>
  <si>
    <t>31/03/2015Other therapeutic servicesWhole Time EquivalentNHS Greater Glasgow &amp; Clyde</t>
  </si>
  <si>
    <t>31/03/2015Personal and social careWhole Time EquivalentNHS Greater Glasgow &amp; Clyde</t>
  </si>
  <si>
    <t>31/03/2015Support servicesWhole Time EquivalentNHS Greater Glasgow &amp; Clyde</t>
  </si>
  <si>
    <t>31/03/2015Unallocated / not knownWhole Time EquivalentNHS Greater Glasgow &amp; Clyde</t>
  </si>
  <si>
    <t>31/03/2015Administrative servicesWhole Time EquivalentNHS Health Scotland</t>
  </si>
  <si>
    <t>31/03/2015Medical and dental staff (HCHS)Whole Time EquivalentNHS Health Scotland</t>
  </si>
  <si>
    <t>31/03/2015Personal and social careWhole Time EquivalentNHS Health Scotland</t>
  </si>
  <si>
    <t>31/03/2015Support servicesWhole Time EquivalentNHS Health Scotland</t>
  </si>
  <si>
    <t>31/03/2015Unallocated / not knownWhole Time EquivalentNHS Health Scotland</t>
  </si>
  <si>
    <t>31/03/2015Administrative servicesWhole Time EquivalentNHS Highland</t>
  </si>
  <si>
    <t>31/03/2015Allied health professionsWhole Time EquivalentNHS Highland</t>
  </si>
  <si>
    <t>31/03/2015Healthcare scienceWhole Time EquivalentNHS Highland</t>
  </si>
  <si>
    <t>31/03/2015Medical and dental staff (HCHS)Whole Time EquivalentNHS Highland</t>
  </si>
  <si>
    <t>31/03/2015Medical and dental supportWhole Time EquivalentNHS Highland</t>
  </si>
  <si>
    <t>31/03/2015Nursing and midwiferyWhole Time EquivalentNHS Highland</t>
  </si>
  <si>
    <t>31/03/2015Other therapeutic servicesWhole Time EquivalentNHS Highland</t>
  </si>
  <si>
    <t>31/03/2015Personal and social careWhole Time EquivalentNHS Highland</t>
  </si>
  <si>
    <t>31/03/2015Support servicesWhole Time EquivalentNHS Highland</t>
  </si>
  <si>
    <t>31/03/2015Unallocated / not knownWhole Time EquivalentNHS Highland</t>
  </si>
  <si>
    <t>31/03/2015Administrative servicesWhole Time EquivalentNHS Lanarkshire</t>
  </si>
  <si>
    <t>31/03/2015Allied health professionsWhole Time EquivalentNHS Lanarkshire</t>
  </si>
  <si>
    <t>31/03/2015Ambulance support servicesWhole Time EquivalentNHS Lanarkshire</t>
  </si>
  <si>
    <t>31/03/2015Healthcare scienceWhole Time EquivalentNHS Lanarkshire</t>
  </si>
  <si>
    <t>31/03/2015Medical and dental staff (HCHS)Whole Time EquivalentNHS Lanarkshire</t>
  </si>
  <si>
    <t>31/03/2015Medical and dental supportWhole Time EquivalentNHS Lanarkshire</t>
  </si>
  <si>
    <t>31/03/2015Nursing and midwiferyWhole Time EquivalentNHS Lanarkshire</t>
  </si>
  <si>
    <t>31/03/2015Other therapeutic servicesWhole Time EquivalentNHS Lanarkshire</t>
  </si>
  <si>
    <t>31/03/2015Personal and social careWhole Time EquivalentNHS Lanarkshire</t>
  </si>
  <si>
    <t>31/03/2015Support servicesWhole Time EquivalentNHS Lanarkshire</t>
  </si>
  <si>
    <t>31/03/2015Unallocated / not knownWhole Time EquivalentNHS Lanarkshire</t>
  </si>
  <si>
    <t>31/03/2015Administrative servicesWhole Time EquivalentNHS Lothian</t>
  </si>
  <si>
    <t>31/03/2015Allied health professionsWhole Time EquivalentNHS Lothian</t>
  </si>
  <si>
    <t>31/03/2015Ambulance support servicesWhole Time EquivalentNHS Lothian</t>
  </si>
  <si>
    <t>31/03/2015Healthcare scienceWhole Time EquivalentNHS Lothian</t>
  </si>
  <si>
    <t>31/03/2015Medical and dental staff (HCHS)Whole Time EquivalentNHS Lothian</t>
  </si>
  <si>
    <t>31/03/2015Medical and dental supportWhole Time EquivalentNHS Lothian</t>
  </si>
  <si>
    <t>31/03/2015Nursing and midwiferyWhole Time EquivalentNHS Lothian</t>
  </si>
  <si>
    <t>31/03/2015Other therapeutic servicesWhole Time EquivalentNHS Lothian</t>
  </si>
  <si>
    <t>31/03/2015Personal and social careWhole Time EquivalentNHS Lothian</t>
  </si>
  <si>
    <t>31/03/2015Support servicesWhole Time EquivalentNHS Lothian</t>
  </si>
  <si>
    <t>31/03/2015Unallocated / not knownWhole Time EquivalentNHS Lothian</t>
  </si>
  <si>
    <t>31/03/2015Administrative servicesWhole Time EquivalentNHS National Services Scotland</t>
  </si>
  <si>
    <t>31/03/2015Allied health professionsWhole Time EquivalentNHS National Services Scotland</t>
  </si>
  <si>
    <t>31/03/2015Healthcare scienceWhole Time EquivalentNHS National Services Scotland</t>
  </si>
  <si>
    <t>31/03/2015Medical and dental staff (HCHS)Whole Time EquivalentNHS National Services Scotland</t>
  </si>
  <si>
    <t>31/03/2015Medical and dental supportWhole Time EquivalentNHS National Services Scotland</t>
  </si>
  <si>
    <t>31/03/2015Nursing and midwiferyWhole Time EquivalentNHS National Services Scotland</t>
  </si>
  <si>
    <t>31/03/2015Other therapeutic servicesWhole Time EquivalentNHS National Services Scotland</t>
  </si>
  <si>
    <t>31/03/2015Personal and social careWhole Time EquivalentNHS National Services Scotland</t>
  </si>
  <si>
    <t>31/03/2015Support servicesWhole Time EquivalentNHS National Services Scotland</t>
  </si>
  <si>
    <t>31/03/2015Unallocated / not knownWhole Time EquivalentNHS National Services Scotland</t>
  </si>
  <si>
    <t>31/03/2015Administrative servicesWhole Time EquivalentNHS Orkney</t>
  </si>
  <si>
    <t>31/03/2015Allied health professionsWhole Time EquivalentNHS Orkney</t>
  </si>
  <si>
    <t>31/03/2015Healthcare scienceWhole Time EquivalentNHS Orkney</t>
  </si>
  <si>
    <t>31/03/2015Medical and dental staff (HCHS)Whole Time EquivalentNHS Orkney</t>
  </si>
  <si>
    <t>31/03/2015Medical and dental supportWhole Time EquivalentNHS Orkney</t>
  </si>
  <si>
    <t>31/03/2015Nursing and midwiferyWhole Time EquivalentNHS Orkney</t>
  </si>
  <si>
    <t>31/03/2015Other therapeutic servicesWhole Time EquivalentNHS Orkney</t>
  </si>
  <si>
    <t>31/03/2015Personal and social careWhole Time EquivalentNHS Orkney</t>
  </si>
  <si>
    <t>31/03/2015Support servicesWhole Time EquivalentNHS Orkney</t>
  </si>
  <si>
    <t>31/03/2015Administrative servicesWhole Time EquivalentNHS Shetland</t>
  </si>
  <si>
    <t>31/03/2015Allied health professionsWhole Time EquivalentNHS Shetland</t>
  </si>
  <si>
    <t>31/03/2015Healthcare scienceWhole Time EquivalentNHS Shetland</t>
  </si>
  <si>
    <t>31/03/2015Medical and dental staff (HCHS)Whole Time EquivalentNHS Shetland</t>
  </si>
  <si>
    <t>31/03/2015Medical and dental supportWhole Time EquivalentNHS Shetland</t>
  </si>
  <si>
    <t>31/03/2015Nursing and midwiferyWhole Time EquivalentNHS Shetland</t>
  </si>
  <si>
    <t>31/03/2015Other therapeutic servicesWhole Time EquivalentNHS Shetland</t>
  </si>
  <si>
    <t>31/03/2015Personal and social careWhole Time EquivalentNHS Shetland</t>
  </si>
  <si>
    <t>31/03/2015Support servicesWhole Time EquivalentNHS Shetland</t>
  </si>
  <si>
    <t>31/03/2015Unallocated / not knownWhole Time EquivalentNHS Shetland</t>
  </si>
  <si>
    <t>31/03/2015Administrative servicesWhole Time EquivalentNHS Tayside</t>
  </si>
  <si>
    <t>31/03/2015Allied health professionsWhole Time EquivalentNHS Tayside</t>
  </si>
  <si>
    <t>31/03/2015Ambulance support servicesWhole Time EquivalentNHS Tayside</t>
  </si>
  <si>
    <t>31/03/2015Healthcare scienceWhole Time EquivalentNHS Tayside</t>
  </si>
  <si>
    <t>31/03/2015Medical and dental staff (HCHS)Whole Time EquivalentNHS Tayside</t>
  </si>
  <si>
    <t>31/03/2015Medical and dental supportWhole Time EquivalentNHS Tayside</t>
  </si>
  <si>
    <t>31/03/2015Nursing and midwiferyWhole Time EquivalentNHS Tayside</t>
  </si>
  <si>
    <t>31/03/2015Other therapeutic servicesWhole Time EquivalentNHS Tayside</t>
  </si>
  <si>
    <t>31/03/2015Personal and social careWhole Time EquivalentNHS Tayside</t>
  </si>
  <si>
    <t>31/03/2015Support servicesWhole Time EquivalentNHS Tayside</t>
  </si>
  <si>
    <t>31/03/2015Unallocated / not knownWhole Time EquivalentNHS Tayside</t>
  </si>
  <si>
    <t>31/03/2015Administrative servicesWhole Time EquivalentNHS Western Isles</t>
  </si>
  <si>
    <t>31/03/2015Allied health professionsWhole Time EquivalentNHS Western Isles</t>
  </si>
  <si>
    <t>31/03/2015Healthcare scienceWhole Time EquivalentNHS Western Isles</t>
  </si>
  <si>
    <t>31/03/2015Medical and dental staff (HCHS)Whole Time EquivalentNHS Western Isles</t>
  </si>
  <si>
    <t>31/03/2015Medical and dental supportWhole Time EquivalentNHS Western Isles</t>
  </si>
  <si>
    <t>31/03/2015Nursing and midwiferyWhole Time EquivalentNHS Western Isles</t>
  </si>
  <si>
    <t>31/03/2015Other therapeutic servicesWhole Time EquivalentNHS Western Isles</t>
  </si>
  <si>
    <t>31/03/2015Personal and social careWhole Time EquivalentNHS Western Isles</t>
  </si>
  <si>
    <t>31/03/2015Support servicesWhole Time EquivalentNHS Western Isles</t>
  </si>
  <si>
    <t>31/03/2015Administrative servicesWhole Time EquivalentScottish Ambulance Service</t>
  </si>
  <si>
    <t>31/03/2015Allied health professionsWhole Time EquivalentScottish Ambulance Service</t>
  </si>
  <si>
    <t>31/03/2015Ambulance support servicesWhole Time EquivalentScottish Ambulance Service</t>
  </si>
  <si>
    <t>31/03/2015Medical and dental staff (HCHS)Whole Time EquivalentScottish Ambulance Service</t>
  </si>
  <si>
    <t>31/03/2015Nursing and midwiferyWhole Time EquivalentScottish Ambulance Service</t>
  </si>
  <si>
    <t>31/03/2015Support servicesWhole Time EquivalentScottish Ambulance Service</t>
  </si>
  <si>
    <t>31/03/2015Unallocated / not knownWhole Time EquivalentScottish Ambulance Service</t>
  </si>
  <si>
    <t>31/03/2015Administrative servicesWhole Time EquivalentThe State Hospital</t>
  </si>
  <si>
    <t>31/03/2015Allied health professionsWhole Time EquivalentThe State Hospital</t>
  </si>
  <si>
    <t>31/03/2015Medical and dental staff (HCHS)Whole Time EquivalentThe State Hospital</t>
  </si>
  <si>
    <t>31/03/2015Nursing and midwiferyWhole Time EquivalentThe State Hospital</t>
  </si>
  <si>
    <t>31/03/2015Other therapeutic servicesWhole Time EquivalentThe State Hospital</t>
  </si>
  <si>
    <t>31/03/2015Support servicesWhole Time EquivalentThe State Hospital</t>
  </si>
  <si>
    <t>31/03/2015All StaffWhole Time EquivalentHealthcare Improvement Scotland</t>
  </si>
  <si>
    <t>31/03/2015All StaffWhole Time EquivalentNational Waiting Times Centre</t>
  </si>
  <si>
    <t>31/03/2015All StaffWhole Time EquivalentNHS 24</t>
  </si>
  <si>
    <t>31/03/2015All StaffWhole Time EquivalentNHS Ayrshire &amp; Arran</t>
  </si>
  <si>
    <t>31/03/2015All StaffWhole Time EquivalentNHS Borders</t>
  </si>
  <si>
    <t>31/03/2015All StaffWhole Time EquivalentNHS Dumfries &amp; Galloway</t>
  </si>
  <si>
    <t>31/03/2015All StaffWhole Time EquivalentNHS Education for Scotland</t>
  </si>
  <si>
    <t>31/03/2015All StaffWhole Time EquivalentNHS Fife</t>
  </si>
  <si>
    <t>31/03/2015All StaffWhole Time EquivalentNHS Forth Valley</t>
  </si>
  <si>
    <t>31/03/2015All StaffWhole Time EquivalentNHS Grampian</t>
  </si>
  <si>
    <t>31/03/2015All StaffWhole Time EquivalentNHS Greater Glasgow &amp; Clyde</t>
  </si>
  <si>
    <t>31/03/2015All StaffWhole Time EquivalentNHS Health Scotland</t>
  </si>
  <si>
    <t>31/03/2015All StaffWhole Time EquivalentNHS Highland</t>
  </si>
  <si>
    <t>31/03/2015All StaffWhole Time EquivalentNHS Lanarkshire</t>
  </si>
  <si>
    <t>31/03/2015All StaffWhole Time EquivalentNHS Lothian</t>
  </si>
  <si>
    <t>31/03/2015All StaffWhole Time EquivalentNHS National Services Scotland</t>
  </si>
  <si>
    <t>31/03/2015All StaffWhole Time EquivalentNHS Orkney</t>
  </si>
  <si>
    <t>31/03/2015All StaffWhole Time EquivalentNHS Shetland</t>
  </si>
  <si>
    <t>31/03/2015All StaffWhole Time EquivalentNHS Tayside</t>
  </si>
  <si>
    <t>31/03/2015All StaffWhole Time EquivalentNHS Western Isles</t>
  </si>
  <si>
    <t>31/03/2015All StaffWhole Time EquivalentScottish Ambulance Service</t>
  </si>
  <si>
    <t>31/03/2015All StaffWhole Time EquivalentThe State Hospital</t>
  </si>
  <si>
    <t>31/03/2015Administrative servicesWhole Time EquivalentEast Region</t>
  </si>
  <si>
    <t>31/03/2015Allied health professionsWhole Time EquivalentEast Region</t>
  </si>
  <si>
    <t>31/03/2015Ambulance support servicesWhole Time EquivalentEast Region</t>
  </si>
  <si>
    <t>31/03/2015Healthcare scienceWhole Time EquivalentEast Region</t>
  </si>
  <si>
    <t>31/03/2015Medical and dental staff (HCHS)Whole Time EquivalentEast Region</t>
  </si>
  <si>
    <t>31/03/2015Medical and dental supportWhole Time EquivalentEast Region</t>
  </si>
  <si>
    <t>31/03/2015Nursing and midwiferyWhole Time EquivalentEast Region</t>
  </si>
  <si>
    <t>31/03/2015Other therapeutic servicesWhole Time EquivalentEast Region</t>
  </si>
  <si>
    <t>31/03/2015Personal and social careWhole Time EquivalentEast Region</t>
  </si>
  <si>
    <t>31/03/2015Support servicesWhole Time EquivalentEast Region</t>
  </si>
  <si>
    <t>31/03/2015Unallocated / not knownWhole Time EquivalentEast Region</t>
  </si>
  <si>
    <t>31/03/2015Administrative servicesWhole Time EquivalentNational Bodies and Special Health Boards</t>
  </si>
  <si>
    <t>31/03/2015Allied health professionsWhole Time EquivalentNational Bodies and Special Health Boards</t>
  </si>
  <si>
    <t>31/03/2015Ambulance support servicesWhole Time EquivalentNational Bodies and Special Health Boards</t>
  </si>
  <si>
    <t>31/03/2015Healthcare scienceWhole Time EquivalentNational Bodies and Special Health Boards</t>
  </si>
  <si>
    <t>31/03/2015Medical and dental staff (HCHS)Whole Time EquivalentNational Bodies and Special Health Boards</t>
  </si>
  <si>
    <t>31/03/2015Medical and dental supportWhole Time EquivalentNational Bodies and Special Health Boards</t>
  </si>
  <si>
    <t>31/03/2015Nursing and midwiferyWhole Time EquivalentNational Bodies and Special Health Boards</t>
  </si>
  <si>
    <t>31/03/2015Other therapeutic servicesWhole Time EquivalentNational Bodies and Special Health Boards</t>
  </si>
  <si>
    <t>31/03/2015Personal and social careWhole Time EquivalentNational Bodies and Special Health Boards</t>
  </si>
  <si>
    <t>31/03/2015Support servicesWhole Time EquivalentNational Bodies and Special Health Boards</t>
  </si>
  <si>
    <t>31/03/2015Unallocated / not knownWhole Time EquivalentNational Bodies and Special Health Boards</t>
  </si>
  <si>
    <t>31/03/2015Administrative servicesWhole Time EquivalentNorth Region</t>
  </si>
  <si>
    <t>31/03/2015Allied health professionsWhole Time EquivalentNorth Region</t>
  </si>
  <si>
    <t>31/03/2015Ambulance support servicesWhole Time EquivalentNorth Region</t>
  </si>
  <si>
    <t>31/03/2015Healthcare scienceWhole Time EquivalentNorth Region</t>
  </si>
  <si>
    <t>31/03/2015Medical and dental staff (HCHS)Whole Time EquivalentNorth Region</t>
  </si>
  <si>
    <t>31/03/2015Medical and dental supportWhole Time EquivalentNorth Region</t>
  </si>
  <si>
    <t>31/03/2015Nursing and midwiferyWhole Time EquivalentNorth Region</t>
  </si>
  <si>
    <t>31/03/2015Other therapeutic servicesWhole Time EquivalentNorth Region</t>
  </si>
  <si>
    <t>31/03/2015Personal and social careWhole Time EquivalentNorth Region</t>
  </si>
  <si>
    <t>31/03/2015Support servicesWhole Time EquivalentNorth Region</t>
  </si>
  <si>
    <t>31/03/2015Unallocated / not knownWhole Time EquivalentNorth Region</t>
  </si>
  <si>
    <t>31/03/2015Administrative servicesWhole Time EquivalentWest Region</t>
  </si>
  <si>
    <t>31/03/2015Allied health professionsWhole Time EquivalentWest Region</t>
  </si>
  <si>
    <t>31/03/2015Ambulance support servicesWhole Time EquivalentWest Region</t>
  </si>
  <si>
    <t>31/03/2015Healthcare scienceWhole Time EquivalentWest Region</t>
  </si>
  <si>
    <t>31/03/2015Medical and dental staff (HCHS)Whole Time EquivalentWest Region</t>
  </si>
  <si>
    <t>31/03/2015Medical and dental supportWhole Time EquivalentWest Region</t>
  </si>
  <si>
    <t>31/03/2015Nursing and midwiferyWhole Time EquivalentWest Region</t>
  </si>
  <si>
    <t>31/03/2015Other therapeutic servicesWhole Time EquivalentWest Region</t>
  </si>
  <si>
    <t>31/03/2015Personal and social careWhole Time EquivalentWest Region</t>
  </si>
  <si>
    <t>31/03/2015Support servicesWhole Time EquivalentWest Region</t>
  </si>
  <si>
    <t>31/03/2015Unallocated / not knownWhole Time EquivalentWest Region</t>
  </si>
  <si>
    <t>31/03/2015All StaffWhole Time EquivalentEast Region</t>
  </si>
  <si>
    <t>31/03/2015All StaffWhole Time EquivalentNational Bodies and Special Health Boards</t>
  </si>
  <si>
    <t>31/03/2015All StaffWhole Time EquivalentNorth Region</t>
  </si>
  <si>
    <t>31/03/2015All StaffWhole Time EquivalentWest Region</t>
  </si>
  <si>
    <t>31/03/2015All StaffWhole Time EquivalentNHSScotland</t>
  </si>
  <si>
    <t>31/03/2015Administrative servicesWhole Time EquivalentNHSScotland</t>
  </si>
  <si>
    <t>31/03/2015Allied health professionsWhole Time EquivalentNHSScotland</t>
  </si>
  <si>
    <t>31/03/2015Ambulance support servicesWhole Time EquivalentNHSScotland</t>
  </si>
  <si>
    <t>31/03/2015Healthcare scienceWhole Time EquivalentNHSScotland</t>
  </si>
  <si>
    <t>31/03/2015Medical and dental staff (HCHS)Whole Time EquivalentNHSScotland</t>
  </si>
  <si>
    <t>31/03/2015Medical and dental supportWhole Time EquivalentNHSScotland</t>
  </si>
  <si>
    <t>31/03/2015Nursing and midwiferyWhole Time EquivalentNHSScotland</t>
  </si>
  <si>
    <t>31/03/2015Other therapeutic servicesWhole Time EquivalentNHSScotland</t>
  </si>
  <si>
    <t>31/03/2015Personal and social careWhole Time EquivalentNHSScotland</t>
  </si>
  <si>
    <t>31/03/2015Support servicesWhole Time EquivalentNHSScotland</t>
  </si>
  <si>
    <t>31/03/2015Unallocated / not knownWhole Time EquivalentNHSScotland</t>
  </si>
  <si>
    <t>31/03/2016</t>
  </si>
  <si>
    <t>31/03/2016Administrative servicesHeadcountHealthcare Improvement Scotland</t>
  </si>
  <si>
    <t>31/03/2016Medical and dental staff (HCHS)HeadcountHealthcare Improvement Scotland</t>
  </si>
  <si>
    <t>31/03/2016Nursing and midwiferyHeadcountHealthcare Improvement Scotland</t>
  </si>
  <si>
    <t>31/03/2016Other therapeutic servicesHeadcountHealthcare Improvement Scotland</t>
  </si>
  <si>
    <t>31/03/2016Administrative servicesHeadcountNational Waiting Times Centre</t>
  </si>
  <si>
    <t>31/03/2016Allied health professionsHeadcountNational Waiting Times Centre</t>
  </si>
  <si>
    <t>31/03/2016Healthcare scienceHeadcountNational Waiting Times Centre</t>
  </si>
  <si>
    <t>31/03/2016Medical and dental staff (HCHS)HeadcountNational Waiting Times Centre</t>
  </si>
  <si>
    <t>31/03/2016Medical and dental supportHeadcountNational Waiting Times Centre</t>
  </si>
  <si>
    <t>31/03/2016Nursing and midwiferyHeadcountNational Waiting Times Centre</t>
  </si>
  <si>
    <t>31/03/2016Other therapeutic servicesHeadcountNational Waiting Times Centre</t>
  </si>
  <si>
    <t>31/03/2016Personal and social careHeadcountNational Waiting Times Centre</t>
  </si>
  <si>
    <t>31/03/2016Support servicesHeadcountNational Waiting Times Centre</t>
  </si>
  <si>
    <t>31/03/2016Administrative servicesHeadcountNHS 24</t>
  </si>
  <si>
    <t>31/03/2016Allied health professionsHeadcountNHS 24</t>
  </si>
  <si>
    <t>31/03/2016Medical and dental staff (HCHS)HeadcountNHS 24</t>
  </si>
  <si>
    <t>31/03/2016Medical and dental supportHeadcountNHS 24</t>
  </si>
  <si>
    <t>31/03/2016Nursing and midwiferyHeadcountNHS 24</t>
  </si>
  <si>
    <t>31/03/2016Other therapeutic servicesHeadcountNHS 24</t>
  </si>
  <si>
    <t>31/03/2016Personal and social careHeadcountNHS 24</t>
  </si>
  <si>
    <t>31/03/2016Support servicesHeadcountNHS 24</t>
  </si>
  <si>
    <t>31/03/2016Unallocated / not knownHeadcountNHS 24</t>
  </si>
  <si>
    <t>31/03/2016Administrative servicesHeadcountNHS Ayrshire &amp; Arran</t>
  </si>
  <si>
    <t>31/03/2016Allied health professionsHeadcountNHS Ayrshire &amp; Arran</t>
  </si>
  <si>
    <t>31/03/2016Healthcare scienceHeadcountNHS Ayrshire &amp; Arran</t>
  </si>
  <si>
    <t>31/03/2016Medical and dental staff (HCHS)HeadcountNHS Ayrshire &amp; Arran</t>
  </si>
  <si>
    <t>31/03/2016Medical and dental supportHeadcountNHS Ayrshire &amp; Arran</t>
  </si>
  <si>
    <t>31/03/2016Nursing and midwiferyHeadcountNHS Ayrshire &amp; Arran</t>
  </si>
  <si>
    <t>31/03/2016Other therapeutic servicesHeadcountNHS Ayrshire &amp; Arran</t>
  </si>
  <si>
    <t>31/03/2016Personal and social careHeadcountNHS Ayrshire &amp; Arran</t>
  </si>
  <si>
    <t>31/03/2016Support servicesHeadcountNHS Ayrshire &amp; Arran</t>
  </si>
  <si>
    <t>31/03/2016Administrative servicesHeadcountNHS Borders</t>
  </si>
  <si>
    <t>31/03/2016Allied health professionsHeadcountNHS Borders</t>
  </si>
  <si>
    <t>31/03/2016Healthcare scienceHeadcountNHS Borders</t>
  </si>
  <si>
    <t>31/03/2016Medical and dental staff (HCHS)HeadcountNHS Borders</t>
  </si>
  <si>
    <t>31/03/2016Medical and dental supportHeadcountNHS Borders</t>
  </si>
  <si>
    <t>31/03/2016Nursing and midwiferyHeadcountNHS Borders</t>
  </si>
  <si>
    <t>31/03/2016Other therapeutic servicesHeadcountNHS Borders</t>
  </si>
  <si>
    <t>31/03/2016Personal and social careHeadcountNHS Borders</t>
  </si>
  <si>
    <t>31/03/2016Support servicesHeadcountNHS Borders</t>
  </si>
  <si>
    <t>31/03/2016Unallocated / not knownHeadcountNHS Borders</t>
  </si>
  <si>
    <t>31/03/2016Administrative servicesHeadcountNHS Dumfries &amp; Galloway</t>
  </si>
  <si>
    <t>31/03/2016Allied health professionsHeadcountNHS Dumfries &amp; Galloway</t>
  </si>
  <si>
    <t>31/03/2016Healthcare scienceHeadcountNHS Dumfries &amp; Galloway</t>
  </si>
  <si>
    <t>31/03/2016Medical and dental staff (HCHS)HeadcountNHS Dumfries &amp; Galloway</t>
  </si>
  <si>
    <t>31/03/2016Medical and dental supportHeadcountNHS Dumfries &amp; Galloway</t>
  </si>
  <si>
    <t>31/03/2016Nursing and midwiferyHeadcountNHS Dumfries &amp; Galloway</t>
  </si>
  <si>
    <t>31/03/2016Other therapeutic servicesHeadcountNHS Dumfries &amp; Galloway</t>
  </si>
  <si>
    <t>31/03/2016Personal and social careHeadcountNHS Dumfries &amp; Galloway</t>
  </si>
  <si>
    <t>31/03/2016Support servicesHeadcountNHS Dumfries &amp; Galloway</t>
  </si>
  <si>
    <t>31/03/2016Unallocated / not knownHeadcountNHS Dumfries &amp; Galloway</t>
  </si>
  <si>
    <t>31/03/2016Administrative servicesHeadcountNHS Education for Scotland</t>
  </si>
  <si>
    <t>31/03/2016Medical and dental staff (HCHS)HeadcountNHS Education for Scotland</t>
  </si>
  <si>
    <t>31/03/2016Medical and dental supportHeadcountNHS Education for Scotland</t>
  </si>
  <si>
    <t>31/03/2016Other therapeutic servicesHeadcountNHS Education for Scotland</t>
  </si>
  <si>
    <t>31/03/2016Administrative servicesHeadcountNHS Fife</t>
  </si>
  <si>
    <t>31/03/2016Allied health professionsHeadcountNHS Fife</t>
  </si>
  <si>
    <t>31/03/2016Healthcare scienceHeadcountNHS Fife</t>
  </si>
  <si>
    <t>31/03/2016Medical and dental staff (HCHS)HeadcountNHS Fife</t>
  </si>
  <si>
    <t>31/03/2016Medical and dental supportHeadcountNHS Fife</t>
  </si>
  <si>
    <t>31/03/2016Nursing and midwiferyHeadcountNHS Fife</t>
  </si>
  <si>
    <t>31/03/2016Other therapeutic servicesHeadcountNHS Fife</t>
  </si>
  <si>
    <t>31/03/2016Personal and social careHeadcountNHS Fife</t>
  </si>
  <si>
    <t>31/03/2016Support servicesHeadcountNHS Fife</t>
  </si>
  <si>
    <t>31/03/2016Unallocated / not knownHeadcountNHS Fife</t>
  </si>
  <si>
    <t>31/03/2016Administrative servicesHeadcountNHS Forth Valley</t>
  </si>
  <si>
    <t>31/03/2016Allied health professionsHeadcountNHS Forth Valley</t>
  </si>
  <si>
    <t>31/03/2016Healthcare scienceHeadcountNHS Forth Valley</t>
  </si>
  <si>
    <t>31/03/2016Medical and dental staff (HCHS)HeadcountNHS Forth Valley</t>
  </si>
  <si>
    <t>31/03/2016Medical and dental supportHeadcountNHS Forth Valley</t>
  </si>
  <si>
    <t>31/03/2016Nursing and midwiferyHeadcountNHS Forth Valley</t>
  </si>
  <si>
    <t>31/03/2016Other therapeutic servicesHeadcountNHS Forth Valley</t>
  </si>
  <si>
    <t>31/03/2016Personal and social careHeadcountNHS Forth Valley</t>
  </si>
  <si>
    <t>31/03/2016Support servicesHeadcountNHS Forth Valley</t>
  </si>
  <si>
    <t>31/03/2016Unallocated / not knownHeadcountNHS Forth Valley</t>
  </si>
  <si>
    <t>31/03/2016Administrative servicesHeadcountNHS Grampian</t>
  </si>
  <si>
    <t>31/03/2016Allied health professionsHeadcountNHS Grampian</t>
  </si>
  <si>
    <t>31/03/2016Ambulance support servicesHeadcountNHS Grampian</t>
  </si>
  <si>
    <t>31/03/2016Healthcare scienceHeadcountNHS Grampian</t>
  </si>
  <si>
    <t>31/03/2016Medical and dental staff (HCHS)HeadcountNHS Grampian</t>
  </si>
  <si>
    <t>31/03/2016Medical and dental supportHeadcountNHS Grampian</t>
  </si>
  <si>
    <t>31/03/2016Nursing and midwiferyHeadcountNHS Grampian</t>
  </si>
  <si>
    <t>31/03/2016Other therapeutic servicesHeadcountNHS Grampian</t>
  </si>
  <si>
    <t>31/03/2016Personal and social careHeadcountNHS Grampian</t>
  </si>
  <si>
    <t>31/03/2016Support servicesHeadcountNHS Grampian</t>
  </si>
  <si>
    <t>31/03/2016Unallocated / not knownHeadcountNHS Grampian</t>
  </si>
  <si>
    <t>31/03/2016Administrative servicesHeadcountNHS Greater Glasgow &amp; Clyde</t>
  </si>
  <si>
    <t>31/03/2016Allied health professionsHeadcountNHS Greater Glasgow &amp; Clyde</t>
  </si>
  <si>
    <t>31/03/2016Healthcare scienceHeadcountNHS Greater Glasgow &amp; Clyde</t>
  </si>
  <si>
    <t>31/03/2016Medical and dental staff (HCHS)HeadcountNHS Greater Glasgow &amp; Clyde</t>
  </si>
  <si>
    <t>31/03/2016Medical and dental supportHeadcountNHS Greater Glasgow &amp; Clyde</t>
  </si>
  <si>
    <t>31/03/2016Nursing and midwiferyHeadcountNHS Greater Glasgow &amp; Clyde</t>
  </si>
  <si>
    <t>31/03/2016Other therapeutic servicesHeadcountNHS Greater Glasgow &amp; Clyde</t>
  </si>
  <si>
    <t>31/03/2016Personal and social careHeadcountNHS Greater Glasgow &amp; Clyde</t>
  </si>
  <si>
    <t>31/03/2016Support servicesHeadcountNHS Greater Glasgow &amp; Clyde</t>
  </si>
  <si>
    <t>31/03/2016Unallocated / not knownHeadcountNHS Greater Glasgow &amp; Clyde</t>
  </si>
  <si>
    <t>31/03/2016Administrative servicesHeadcountNHS Health Scotland</t>
  </si>
  <si>
    <t>31/03/2016Medical and dental staff (HCHS)HeadcountNHS Health Scotland</t>
  </si>
  <si>
    <t>31/03/2016Personal and social careHeadcountNHS Health Scotland</t>
  </si>
  <si>
    <t>31/03/2016Support servicesHeadcountNHS Health Scotland</t>
  </si>
  <si>
    <t>31/03/2016Unallocated / not knownHeadcountNHS Health Scotland</t>
  </si>
  <si>
    <t>31/03/2016Administrative servicesHeadcountNHS Highland</t>
  </si>
  <si>
    <t>31/03/2016Allied health professionsHeadcountNHS Highland</t>
  </si>
  <si>
    <t>31/03/2016Ambulance support servicesHeadcountNHS Highland</t>
  </si>
  <si>
    <t>31/03/2016Healthcare scienceHeadcountNHS Highland</t>
  </si>
  <si>
    <t>31/03/2016Medical and dental staff (HCHS)HeadcountNHS Highland</t>
  </si>
  <si>
    <t>31/03/2016Medical and dental supportHeadcountNHS Highland</t>
  </si>
  <si>
    <t>31/03/2016Nursing and midwiferyHeadcountNHS Highland</t>
  </si>
  <si>
    <t>31/03/2016Other therapeutic servicesHeadcountNHS Highland</t>
  </si>
  <si>
    <t>31/03/2016Personal and social careHeadcountNHS Highland</t>
  </si>
  <si>
    <t>31/03/2016Support servicesHeadcountNHS Highland</t>
  </si>
  <si>
    <t>31/03/2016Unallocated / not knownHeadcountNHS Highland</t>
  </si>
  <si>
    <t>31/03/2016Administrative servicesHeadcountNHS Lanarkshire</t>
  </si>
  <si>
    <t>31/03/2016Allied health professionsHeadcountNHS Lanarkshire</t>
  </si>
  <si>
    <t>31/03/2016Ambulance support servicesHeadcountNHS Lanarkshire</t>
  </si>
  <si>
    <t>31/03/2016Healthcare scienceHeadcountNHS Lanarkshire</t>
  </si>
  <si>
    <t>31/03/2016Medical and dental staff (HCHS)HeadcountNHS Lanarkshire</t>
  </si>
  <si>
    <t>31/03/2016Medical and dental supportHeadcountNHS Lanarkshire</t>
  </si>
  <si>
    <t>31/03/2016Nursing and midwiferyHeadcountNHS Lanarkshire</t>
  </si>
  <si>
    <t>31/03/2016Other therapeutic servicesHeadcountNHS Lanarkshire</t>
  </si>
  <si>
    <t>31/03/2016Personal and social careHeadcountNHS Lanarkshire</t>
  </si>
  <si>
    <t>31/03/2016Support servicesHeadcountNHS Lanarkshire</t>
  </si>
  <si>
    <t>31/03/2016Unallocated / not knownHeadcountNHS Lanarkshire</t>
  </si>
  <si>
    <t>31/03/2016Administrative servicesHeadcountNHS Lothian</t>
  </si>
  <si>
    <t>31/03/2016Allied health professionsHeadcountNHS Lothian</t>
  </si>
  <si>
    <t>31/03/2016Ambulance support servicesHeadcountNHS Lothian</t>
  </si>
  <si>
    <t>31/03/2016Healthcare scienceHeadcountNHS Lothian</t>
  </si>
  <si>
    <t>31/03/2016Medical and dental staff (HCHS)HeadcountNHS Lothian</t>
  </si>
  <si>
    <t>31/03/2016Medical and dental supportHeadcountNHS Lothian</t>
  </si>
  <si>
    <t>31/03/2016Nursing and midwiferyHeadcountNHS Lothian</t>
  </si>
  <si>
    <t>31/03/2016Other therapeutic servicesHeadcountNHS Lothian</t>
  </si>
  <si>
    <t>31/03/2016Personal and social careHeadcountNHS Lothian</t>
  </si>
  <si>
    <t>31/03/2016Support servicesHeadcountNHS Lothian</t>
  </si>
  <si>
    <t>31/03/2016Unallocated / not knownHeadcountNHS Lothian</t>
  </si>
  <si>
    <t>31/03/2016Administrative servicesHeadcountNHS National Services Scotland</t>
  </si>
  <si>
    <t>31/03/2016Allied health professionsHeadcountNHS National Services Scotland</t>
  </si>
  <si>
    <t>31/03/2016Healthcare scienceHeadcountNHS National Services Scotland</t>
  </si>
  <si>
    <t>31/03/2016Medical and dental staff (HCHS)HeadcountNHS National Services Scotland</t>
  </si>
  <si>
    <t>31/03/2016Medical and dental supportHeadcountNHS National Services Scotland</t>
  </si>
  <si>
    <t>31/03/2016Nursing and midwiferyHeadcountNHS National Services Scotland</t>
  </si>
  <si>
    <t>31/03/2016Other therapeutic servicesHeadcountNHS National Services Scotland</t>
  </si>
  <si>
    <t>31/03/2016Personal and social careHeadcountNHS National Services Scotland</t>
  </si>
  <si>
    <t>31/03/2016Support servicesHeadcountNHS National Services Scotland</t>
  </si>
  <si>
    <t>31/03/2016Administrative servicesHeadcountNHS Orkney</t>
  </si>
  <si>
    <t>31/03/2016Allied health professionsHeadcountNHS Orkney</t>
  </si>
  <si>
    <t>31/03/2016Healthcare scienceHeadcountNHS Orkney</t>
  </si>
  <si>
    <t>31/03/2016Medical and dental staff (HCHS)HeadcountNHS Orkney</t>
  </si>
  <si>
    <t>31/03/2016Medical and dental supportHeadcountNHS Orkney</t>
  </si>
  <si>
    <t>31/03/2016Nursing and midwiferyHeadcountNHS Orkney</t>
  </si>
  <si>
    <t>31/03/2016Other therapeutic servicesHeadcountNHS Orkney</t>
  </si>
  <si>
    <t>31/03/2016Personal and social careHeadcountNHS Orkney</t>
  </si>
  <si>
    <t>31/03/2016Support servicesHeadcountNHS Orkney</t>
  </si>
  <si>
    <t>31/03/2016Administrative servicesHeadcountNHS Shetland</t>
  </si>
  <si>
    <t>31/03/2016Allied health professionsHeadcountNHS Shetland</t>
  </si>
  <si>
    <t>31/03/2016Healthcare scienceHeadcountNHS Shetland</t>
  </si>
  <si>
    <t>31/03/2016Medical and dental staff (HCHS)HeadcountNHS Shetland</t>
  </si>
  <si>
    <t>31/03/2016Medical and dental supportHeadcountNHS Shetland</t>
  </si>
  <si>
    <t>31/03/2016Nursing and midwiferyHeadcountNHS Shetland</t>
  </si>
  <si>
    <t>31/03/2016Other therapeutic servicesHeadcountNHS Shetland</t>
  </si>
  <si>
    <t>31/03/2016Personal and social careHeadcountNHS Shetland</t>
  </si>
  <si>
    <t>31/03/2016Support servicesHeadcountNHS Shetland</t>
  </si>
  <si>
    <t>31/03/2016Unallocated / not knownHeadcountNHS Shetland</t>
  </si>
  <si>
    <t>31/03/2016Administrative servicesHeadcountNHS Tayside</t>
  </si>
  <si>
    <t>31/03/2016Allied health professionsHeadcountNHS Tayside</t>
  </si>
  <si>
    <t>31/03/2016Healthcare scienceHeadcountNHS Tayside</t>
  </si>
  <si>
    <t>31/03/2016Medical and dental staff (HCHS)HeadcountNHS Tayside</t>
  </si>
  <si>
    <t>31/03/2016Medical and dental supportHeadcountNHS Tayside</t>
  </si>
  <si>
    <t>31/03/2016Nursing and midwiferyHeadcountNHS Tayside</t>
  </si>
  <si>
    <t>31/03/2016Other therapeutic servicesHeadcountNHS Tayside</t>
  </si>
  <si>
    <t>31/03/2016Personal and social careHeadcountNHS Tayside</t>
  </si>
  <si>
    <t>31/03/2016Support servicesHeadcountNHS Tayside</t>
  </si>
  <si>
    <t>31/03/2016Unallocated / not knownHeadcountNHS Tayside</t>
  </si>
  <si>
    <t>31/03/2016Administrative servicesHeadcountNHS Western Isles</t>
  </si>
  <si>
    <t>31/03/2016Allied health professionsHeadcountNHS Western Isles</t>
  </si>
  <si>
    <t>31/03/2016Healthcare scienceHeadcountNHS Western Isles</t>
  </si>
  <si>
    <t>31/03/2016Medical and dental staff (HCHS)HeadcountNHS Western Isles</t>
  </si>
  <si>
    <t>31/03/2016Medical and dental supportHeadcountNHS Western Isles</t>
  </si>
  <si>
    <t>31/03/2016Nursing and midwiferyHeadcountNHS Western Isles</t>
  </si>
  <si>
    <t>31/03/2016Other therapeutic servicesHeadcountNHS Western Isles</t>
  </si>
  <si>
    <t>31/03/2016Personal and social careHeadcountNHS Western Isles</t>
  </si>
  <si>
    <t>31/03/2016Support servicesHeadcountNHS Western Isles</t>
  </si>
  <si>
    <t>31/03/2016Administrative servicesHeadcountScottish Ambulance Service</t>
  </si>
  <si>
    <t>31/03/2016Allied health professionsHeadcountScottish Ambulance Service</t>
  </si>
  <si>
    <t>31/03/2016Ambulance support servicesHeadcountScottish Ambulance Service</t>
  </si>
  <si>
    <t>31/03/2016Medical and dental staff (HCHS)HeadcountScottish Ambulance Service</t>
  </si>
  <si>
    <t>31/03/2016Nursing and midwiferyHeadcountScottish Ambulance Service</t>
  </si>
  <si>
    <t>31/03/2016Support servicesHeadcountScottish Ambulance Service</t>
  </si>
  <si>
    <t>31/03/2016Unallocated / not knownHeadcountScottish Ambulance Service</t>
  </si>
  <si>
    <t>31/03/2016Administrative servicesHeadcountThe State Hospital</t>
  </si>
  <si>
    <t>31/03/2016Allied health professionsHeadcountThe State Hospital</t>
  </si>
  <si>
    <t>31/03/2016Medical and dental staff (HCHS)HeadcountThe State Hospital</t>
  </si>
  <si>
    <t>31/03/2016Nursing and midwiferyHeadcountThe State Hospital</t>
  </si>
  <si>
    <t>31/03/2016Other therapeutic servicesHeadcountThe State Hospital</t>
  </si>
  <si>
    <t>31/03/2016Support servicesHeadcountThe State Hospital</t>
  </si>
  <si>
    <t>31/03/2016All StaffHeadcountHealthcare Improvement Scotland</t>
  </si>
  <si>
    <t>31/03/2016All StaffHeadcountNational Waiting Times Centre</t>
  </si>
  <si>
    <t>31/03/2016All StaffHeadcountNHS 24</t>
  </si>
  <si>
    <t>31/03/2016All StaffHeadcountNHS Ayrshire &amp; Arran</t>
  </si>
  <si>
    <t>31/03/2016All StaffHeadcountNHS Borders</t>
  </si>
  <si>
    <t>31/03/2016All StaffHeadcountNHS Dumfries &amp; Galloway</t>
  </si>
  <si>
    <t>31/03/2016All StaffHeadcountNHS Education for Scotland</t>
  </si>
  <si>
    <t>31/03/2016All StaffHeadcountNHS Fife</t>
  </si>
  <si>
    <t>31/03/2016All StaffHeadcountNHS Forth Valley</t>
  </si>
  <si>
    <t>31/03/2016All StaffHeadcountNHS Grampian</t>
  </si>
  <si>
    <t>31/03/2016All StaffHeadcountNHS Greater Glasgow &amp; Clyde</t>
  </si>
  <si>
    <t>31/03/2016All StaffHeadcountNHS Health Scotland</t>
  </si>
  <si>
    <t>31/03/2016All StaffHeadcountNHS Highland</t>
  </si>
  <si>
    <t>31/03/2016All StaffHeadcountNHS Lanarkshire</t>
  </si>
  <si>
    <t>31/03/2016All StaffHeadcountNHS Lothian</t>
  </si>
  <si>
    <t>31/03/2016All StaffHeadcountNHS National Services Scotland</t>
  </si>
  <si>
    <t>31/03/2016All StaffHeadcountNHS Orkney</t>
  </si>
  <si>
    <t>31/03/2016All StaffHeadcountNHS Shetland</t>
  </si>
  <si>
    <t>31/03/2016All StaffHeadcountNHS Tayside</t>
  </si>
  <si>
    <t>31/03/2016All StaffHeadcountNHS Western Isles</t>
  </si>
  <si>
    <t>31/03/2016All StaffHeadcountScottish Ambulance Service</t>
  </si>
  <si>
    <t>31/03/2016All StaffHeadcountThe State Hospital</t>
  </si>
  <si>
    <t>31/03/2016Administrative servicesHeadcountEast Region</t>
  </si>
  <si>
    <t>31/03/2016Allied health professionsHeadcountEast Region</t>
  </si>
  <si>
    <t>31/03/2016Ambulance support servicesHeadcountEast Region</t>
  </si>
  <si>
    <t>31/03/2016Healthcare scienceHeadcountEast Region</t>
  </si>
  <si>
    <t>31/03/2016Medical and dental staff (HCHS)HeadcountEast Region</t>
  </si>
  <si>
    <t>31/03/2016Medical and dental supportHeadcountEast Region</t>
  </si>
  <si>
    <t>31/03/2016Nursing and midwiferyHeadcountEast Region</t>
  </si>
  <si>
    <t>31/03/2016Other therapeutic servicesHeadcountEast Region</t>
  </si>
  <si>
    <t>31/03/2016Personal and social careHeadcountEast Region</t>
  </si>
  <si>
    <t>31/03/2016Support servicesHeadcountEast Region</t>
  </si>
  <si>
    <t>31/03/2016Unallocated / not knownHeadcountEast Region</t>
  </si>
  <si>
    <t>31/03/2016Administrative servicesHeadcountNational Bodies and Special Health Boards</t>
  </si>
  <si>
    <t>31/03/2016Allied health professionsHeadcountNational Bodies and Special Health Boards</t>
  </si>
  <si>
    <t>31/03/2016Ambulance support servicesHeadcountNational Bodies and Special Health Boards</t>
  </si>
  <si>
    <t>31/03/2016Healthcare scienceHeadcountNational Bodies and Special Health Boards</t>
  </si>
  <si>
    <t>31/03/2016Medical and dental staff (HCHS)HeadcountNational Bodies and Special Health Boards</t>
  </si>
  <si>
    <t>31/03/2016Medical and dental supportHeadcountNational Bodies and Special Health Boards</t>
  </si>
  <si>
    <t>31/03/2016Nursing and midwiferyHeadcountNational Bodies and Special Health Boards</t>
  </si>
  <si>
    <t>31/03/2016Other therapeutic servicesHeadcountNational Bodies and Special Health Boards</t>
  </si>
  <si>
    <t>31/03/2016Personal and social careHeadcountNational Bodies and Special Health Boards</t>
  </si>
  <si>
    <t>31/03/2016Support servicesHeadcountNational Bodies and Special Health Boards</t>
  </si>
  <si>
    <t>31/03/2016Unallocated / not knownHeadcountNational Bodies and Special Health Boards</t>
  </si>
  <si>
    <t>31/03/2016Administrative servicesHeadcountNorth Region</t>
  </si>
  <si>
    <t>31/03/2016Allied health professionsHeadcountNorth Region</t>
  </si>
  <si>
    <t>31/03/2016Ambulance support servicesHeadcountNorth Region</t>
  </si>
  <si>
    <t>31/03/2016Healthcare scienceHeadcountNorth Region</t>
  </si>
  <si>
    <t>31/03/2016Medical and dental staff (HCHS)HeadcountNorth Region</t>
  </si>
  <si>
    <t>31/03/2016Medical and dental supportHeadcountNorth Region</t>
  </si>
  <si>
    <t>31/03/2016Nursing and midwiferyHeadcountNorth Region</t>
  </si>
  <si>
    <t>31/03/2016Other therapeutic servicesHeadcountNorth Region</t>
  </si>
  <si>
    <t>31/03/2016Personal and social careHeadcountNorth Region</t>
  </si>
  <si>
    <t>31/03/2016Support servicesHeadcountNorth Region</t>
  </si>
  <si>
    <t>31/03/2016Unallocated / not knownHeadcountNorth Region</t>
  </si>
  <si>
    <t>31/03/2016Administrative servicesHeadcountWest Region</t>
  </si>
  <si>
    <t>31/03/2016Allied health professionsHeadcountWest Region</t>
  </si>
  <si>
    <t>31/03/2016Ambulance support servicesHeadcountWest Region</t>
  </si>
  <si>
    <t>31/03/2016Healthcare scienceHeadcountWest Region</t>
  </si>
  <si>
    <t>31/03/2016Medical and dental staff (HCHS)HeadcountWest Region</t>
  </si>
  <si>
    <t>31/03/2016Medical and dental supportHeadcountWest Region</t>
  </si>
  <si>
    <t>31/03/2016Nursing and midwiferyHeadcountWest Region</t>
  </si>
  <si>
    <t>31/03/2016Other therapeutic servicesHeadcountWest Region</t>
  </si>
  <si>
    <t>31/03/2016Personal and social careHeadcountWest Region</t>
  </si>
  <si>
    <t>31/03/2016Support servicesHeadcountWest Region</t>
  </si>
  <si>
    <t>31/03/2016Unallocated / not knownHeadcountWest Region</t>
  </si>
  <si>
    <t>31/03/2016All StaffHeadcountEast Region</t>
  </si>
  <si>
    <t>31/03/2016All StaffHeadcountNational Bodies and Special Health Boards</t>
  </si>
  <si>
    <t>31/03/2016All StaffHeadcountNorth Region</t>
  </si>
  <si>
    <t>31/03/2016All StaffHeadcountWest Region</t>
  </si>
  <si>
    <t>31/03/2016All StaffHeadcountNHSScotland</t>
  </si>
  <si>
    <t>31/03/2016Administrative servicesHeadcountNHSScotland</t>
  </si>
  <si>
    <t>31/03/2016Allied health professionsHeadcountNHSScotland</t>
  </si>
  <si>
    <t>31/03/2016Ambulance support servicesHeadcountNHSScotland</t>
  </si>
  <si>
    <t>31/03/2016Healthcare scienceHeadcountNHSScotland</t>
  </si>
  <si>
    <t>31/03/2016Medical and dental staff (HCHS)HeadcountNHSScotland</t>
  </si>
  <si>
    <t>31/03/2016Medical and dental supportHeadcountNHSScotland</t>
  </si>
  <si>
    <t>31/03/2016Nursing and midwiferyHeadcountNHSScotland</t>
  </si>
  <si>
    <t>31/03/2016Other therapeutic servicesHeadcountNHSScotland</t>
  </si>
  <si>
    <t>31/03/2016Personal and social careHeadcountNHSScotland</t>
  </si>
  <si>
    <t>31/03/2016Support servicesHeadcountNHSScotland</t>
  </si>
  <si>
    <t>31/03/2016Unallocated / not knownHeadcountNHSScotland</t>
  </si>
  <si>
    <t>31/03/2016Administrative servicesWhole Time EquivalentHealthcare Improvement Scotland</t>
  </si>
  <si>
    <t>31/03/2016Medical and dental staff (HCHS)Whole Time EquivalentHealthcare Improvement Scotland</t>
  </si>
  <si>
    <t>31/03/2016Nursing and midwiferyWhole Time EquivalentHealthcare Improvement Scotland</t>
  </si>
  <si>
    <t>31/03/2016Other therapeutic servicesWhole Time EquivalentHealthcare Improvement Scotland</t>
  </si>
  <si>
    <t>31/03/2016Administrative servicesWhole Time EquivalentNational Waiting Times Centre</t>
  </si>
  <si>
    <t>31/03/2016Allied health professionsWhole Time EquivalentNational Waiting Times Centre</t>
  </si>
  <si>
    <t>31/03/2016Healthcare scienceWhole Time EquivalentNational Waiting Times Centre</t>
  </si>
  <si>
    <t>31/03/2016Medical and dental staff (HCHS)Whole Time EquivalentNational Waiting Times Centre</t>
  </si>
  <si>
    <t>31/03/2016Medical and dental supportWhole Time EquivalentNational Waiting Times Centre</t>
  </si>
  <si>
    <t>31/03/2016Nursing and midwiferyWhole Time EquivalentNational Waiting Times Centre</t>
  </si>
  <si>
    <t>31/03/2016Other therapeutic servicesWhole Time EquivalentNational Waiting Times Centre</t>
  </si>
  <si>
    <t>31/03/2016Personal and social careWhole Time EquivalentNational Waiting Times Centre</t>
  </si>
  <si>
    <t>31/03/2016Support servicesWhole Time EquivalentNational Waiting Times Centre</t>
  </si>
  <si>
    <t>31/03/2016Administrative servicesWhole Time EquivalentNHS 24</t>
  </si>
  <si>
    <t>31/03/2016Allied health professionsWhole Time EquivalentNHS 24</t>
  </si>
  <si>
    <t>31/03/2016Medical and dental staff (HCHS)Whole Time EquivalentNHS 24</t>
  </si>
  <si>
    <t>31/03/2016Medical and dental supportWhole Time EquivalentNHS 24</t>
  </si>
  <si>
    <t>31/03/2016Nursing and midwiferyWhole Time EquivalentNHS 24</t>
  </si>
  <si>
    <t>31/03/2016Other therapeutic servicesWhole Time EquivalentNHS 24</t>
  </si>
  <si>
    <t>31/03/2016Personal and social careWhole Time EquivalentNHS 24</t>
  </si>
  <si>
    <t>31/03/2016Support servicesWhole Time EquivalentNHS 24</t>
  </si>
  <si>
    <t>31/03/2016Unallocated / not knownWhole Time EquivalentNHS 24</t>
  </si>
  <si>
    <t>31/03/2016Administrative servicesWhole Time EquivalentNHS Ayrshire &amp; Arran</t>
  </si>
  <si>
    <t>31/03/2016Allied health professionsWhole Time EquivalentNHS Ayrshire &amp; Arran</t>
  </si>
  <si>
    <t>31/03/2016Healthcare scienceWhole Time EquivalentNHS Ayrshire &amp; Arran</t>
  </si>
  <si>
    <t>31/03/2016Medical and dental staff (HCHS)Whole Time EquivalentNHS Ayrshire &amp; Arran</t>
  </si>
  <si>
    <t>31/03/2016Medical and dental supportWhole Time EquivalentNHS Ayrshire &amp; Arran</t>
  </si>
  <si>
    <t>31/03/2016Nursing and midwiferyWhole Time EquivalentNHS Ayrshire &amp; Arran</t>
  </si>
  <si>
    <t>31/03/2016Other therapeutic servicesWhole Time EquivalentNHS Ayrshire &amp; Arran</t>
  </si>
  <si>
    <t>31/03/2016Personal and social careWhole Time EquivalentNHS Ayrshire &amp; Arran</t>
  </si>
  <si>
    <t>31/03/2016Support servicesWhole Time EquivalentNHS Ayrshire &amp; Arran</t>
  </si>
  <si>
    <t>31/03/2016Administrative servicesWhole Time EquivalentNHS Borders</t>
  </si>
  <si>
    <t>31/03/2016Allied health professionsWhole Time EquivalentNHS Borders</t>
  </si>
  <si>
    <t>31/03/2016Healthcare scienceWhole Time EquivalentNHS Borders</t>
  </si>
  <si>
    <t>31/03/2016Medical and dental staff (HCHS)Whole Time EquivalentNHS Borders</t>
  </si>
  <si>
    <t>31/03/2016Medical and dental supportWhole Time EquivalentNHS Borders</t>
  </si>
  <si>
    <t>31/03/2016Nursing and midwiferyWhole Time EquivalentNHS Borders</t>
  </si>
  <si>
    <t>31/03/2016Other therapeutic servicesWhole Time EquivalentNHS Borders</t>
  </si>
  <si>
    <t>31/03/2016Personal and social careWhole Time EquivalentNHS Borders</t>
  </si>
  <si>
    <t>31/03/2016Support servicesWhole Time EquivalentNHS Borders</t>
  </si>
  <si>
    <t>31/03/2016Unallocated / not knownWhole Time EquivalentNHS Borders</t>
  </si>
  <si>
    <t>31/03/2016Administrative servicesWhole Time EquivalentNHS Dumfries &amp; Galloway</t>
  </si>
  <si>
    <t>31/03/2016Allied health professionsWhole Time EquivalentNHS Dumfries &amp; Galloway</t>
  </si>
  <si>
    <t>31/03/2016Healthcare scienceWhole Time EquivalentNHS Dumfries &amp; Galloway</t>
  </si>
  <si>
    <t>31/03/2016Medical and dental staff (HCHS)Whole Time EquivalentNHS Dumfries &amp; Galloway</t>
  </si>
  <si>
    <t>31/03/2016Medical and dental supportWhole Time EquivalentNHS Dumfries &amp; Galloway</t>
  </si>
  <si>
    <t>31/03/2016Nursing and midwiferyWhole Time EquivalentNHS Dumfries &amp; Galloway</t>
  </si>
  <si>
    <t>31/03/2016Other therapeutic servicesWhole Time EquivalentNHS Dumfries &amp; Galloway</t>
  </si>
  <si>
    <t>31/03/2016Personal and social careWhole Time EquivalentNHS Dumfries &amp; Galloway</t>
  </si>
  <si>
    <t>31/03/2016Support servicesWhole Time EquivalentNHS Dumfries &amp; Galloway</t>
  </si>
  <si>
    <t>31/03/2016Unallocated / not knownWhole Time EquivalentNHS Dumfries &amp; Galloway</t>
  </si>
  <si>
    <t>31/03/2016Administrative servicesWhole Time EquivalentNHS Education for Scotland</t>
  </si>
  <si>
    <t>31/03/2016Medical and dental staff (HCHS)Whole Time EquivalentNHS Education for Scotland</t>
  </si>
  <si>
    <t>31/03/2016Medical and dental supportWhole Time EquivalentNHS Education for Scotland</t>
  </si>
  <si>
    <t>31/03/2016Other therapeutic servicesWhole Time EquivalentNHS Education for Scotland</t>
  </si>
  <si>
    <t>31/03/2016Administrative servicesWhole Time EquivalentNHS Fife</t>
  </si>
  <si>
    <t>31/03/2016Allied health professionsWhole Time EquivalentNHS Fife</t>
  </si>
  <si>
    <t>31/03/2016Healthcare scienceWhole Time EquivalentNHS Fife</t>
  </si>
  <si>
    <t>31/03/2016Medical and dental staff (HCHS)Whole Time EquivalentNHS Fife</t>
  </si>
  <si>
    <t>31/03/2016Medical and dental supportWhole Time EquivalentNHS Fife</t>
  </si>
  <si>
    <t>31/03/2016Nursing and midwiferyWhole Time EquivalentNHS Fife</t>
  </si>
  <si>
    <t>31/03/2016Other therapeutic servicesWhole Time EquivalentNHS Fife</t>
  </si>
  <si>
    <t>31/03/2016Personal and social careWhole Time EquivalentNHS Fife</t>
  </si>
  <si>
    <t>31/03/2016Support servicesWhole Time EquivalentNHS Fife</t>
  </si>
  <si>
    <t>31/03/2016Unallocated / not knownWhole Time EquivalentNHS Fife</t>
  </si>
  <si>
    <t>31/03/2016Administrative servicesWhole Time EquivalentNHS Forth Valley</t>
  </si>
  <si>
    <t>31/03/2016Allied health professionsWhole Time EquivalentNHS Forth Valley</t>
  </si>
  <si>
    <t>31/03/2016Healthcare scienceWhole Time EquivalentNHS Forth Valley</t>
  </si>
  <si>
    <t>31/03/2016Medical and dental staff (HCHS)Whole Time EquivalentNHS Forth Valley</t>
  </si>
  <si>
    <t>31/03/2016Medical and dental supportWhole Time EquivalentNHS Forth Valley</t>
  </si>
  <si>
    <t>31/03/2016Nursing and midwiferyWhole Time EquivalentNHS Forth Valley</t>
  </si>
  <si>
    <t>31/03/2016Other therapeutic servicesWhole Time EquivalentNHS Forth Valley</t>
  </si>
  <si>
    <t>31/03/2016Personal and social careWhole Time EquivalentNHS Forth Valley</t>
  </si>
  <si>
    <t>31/03/2016Support servicesWhole Time EquivalentNHS Forth Valley</t>
  </si>
  <si>
    <t>31/03/2016Unallocated / not knownWhole Time EquivalentNHS Forth Valley</t>
  </si>
  <si>
    <t>31/03/2016Administrative servicesWhole Time EquivalentNHS Grampian</t>
  </si>
  <si>
    <t>31/03/2016Allied health professionsWhole Time EquivalentNHS Grampian</t>
  </si>
  <si>
    <t>31/03/2016Ambulance support servicesWhole Time EquivalentNHS Grampian</t>
  </si>
  <si>
    <t>31/03/2016Healthcare scienceWhole Time EquivalentNHS Grampian</t>
  </si>
  <si>
    <t>31/03/2016Medical and dental staff (HCHS)Whole Time EquivalentNHS Grampian</t>
  </si>
  <si>
    <t>31/03/2016Medical and dental supportWhole Time EquivalentNHS Grampian</t>
  </si>
  <si>
    <t>31/03/2016Nursing and midwiferyWhole Time EquivalentNHS Grampian</t>
  </si>
  <si>
    <t>31/03/2016Other therapeutic servicesWhole Time EquivalentNHS Grampian</t>
  </si>
  <si>
    <t>31/03/2016Personal and social careWhole Time EquivalentNHS Grampian</t>
  </si>
  <si>
    <t>31/03/2016Support servicesWhole Time EquivalentNHS Grampian</t>
  </si>
  <si>
    <t>31/03/2016Unallocated / not knownWhole Time EquivalentNHS Grampian</t>
  </si>
  <si>
    <t>31/03/2016Administrative servicesWhole Time EquivalentNHS Greater Glasgow &amp; Clyde</t>
  </si>
  <si>
    <t>31/03/2016Allied health professionsWhole Time EquivalentNHS Greater Glasgow &amp; Clyde</t>
  </si>
  <si>
    <t>31/03/2016Healthcare scienceWhole Time EquivalentNHS Greater Glasgow &amp; Clyde</t>
  </si>
  <si>
    <t>31/03/2016Medical and dental staff (HCHS)Whole Time EquivalentNHS Greater Glasgow &amp; Clyde</t>
  </si>
  <si>
    <t>31/03/2016Medical and dental supportWhole Time EquivalentNHS Greater Glasgow &amp; Clyde</t>
  </si>
  <si>
    <t>31/03/2016Nursing and midwiferyWhole Time EquivalentNHS Greater Glasgow &amp; Clyde</t>
  </si>
  <si>
    <t>31/03/2016Other therapeutic servicesWhole Time EquivalentNHS Greater Glasgow &amp; Clyde</t>
  </si>
  <si>
    <t>31/03/2016Personal and social careWhole Time EquivalentNHS Greater Glasgow &amp; Clyde</t>
  </si>
  <si>
    <t>31/03/2016Support servicesWhole Time EquivalentNHS Greater Glasgow &amp; Clyde</t>
  </si>
  <si>
    <t>31/03/2016Unallocated / not knownWhole Time EquivalentNHS Greater Glasgow &amp; Clyde</t>
  </si>
  <si>
    <t>31/03/2016Administrative servicesWhole Time EquivalentNHS Health Scotland</t>
  </si>
  <si>
    <t>31/03/2016Medical and dental staff (HCHS)Whole Time EquivalentNHS Health Scotland</t>
  </si>
  <si>
    <t>31/03/2016Personal and social careWhole Time EquivalentNHS Health Scotland</t>
  </si>
  <si>
    <t>31/03/2016Support servicesWhole Time EquivalentNHS Health Scotland</t>
  </si>
  <si>
    <t>31/03/2016Unallocated / not knownWhole Time EquivalentNHS Health Scotland</t>
  </si>
  <si>
    <t>31/03/2016Administrative servicesWhole Time EquivalentNHS Highland</t>
  </si>
  <si>
    <t>31/03/2016Allied health professionsWhole Time EquivalentNHS Highland</t>
  </si>
  <si>
    <t>31/03/2016Ambulance support servicesWhole Time EquivalentNHS Highland</t>
  </si>
  <si>
    <t>31/03/2016Healthcare scienceWhole Time EquivalentNHS Highland</t>
  </si>
  <si>
    <t>31/03/2016Medical and dental staff (HCHS)Whole Time EquivalentNHS Highland</t>
  </si>
  <si>
    <t>31/03/2016Medical and dental supportWhole Time EquivalentNHS Highland</t>
  </si>
  <si>
    <t>31/03/2016Nursing and midwiferyWhole Time EquivalentNHS Highland</t>
  </si>
  <si>
    <t>31/03/2016Other therapeutic servicesWhole Time EquivalentNHS Highland</t>
  </si>
  <si>
    <t>31/03/2016Personal and social careWhole Time EquivalentNHS Highland</t>
  </si>
  <si>
    <t>31/03/2016Support servicesWhole Time EquivalentNHS Highland</t>
  </si>
  <si>
    <t>31/03/2016Unallocated / not knownWhole Time EquivalentNHS Highland</t>
  </si>
  <si>
    <t>31/03/2016Administrative servicesWhole Time EquivalentNHS Lanarkshire</t>
  </si>
  <si>
    <t>31/03/2016Allied health professionsWhole Time EquivalentNHS Lanarkshire</t>
  </si>
  <si>
    <t>31/03/2016Ambulance support servicesWhole Time EquivalentNHS Lanarkshire</t>
  </si>
  <si>
    <t>31/03/2016Healthcare scienceWhole Time EquivalentNHS Lanarkshire</t>
  </si>
  <si>
    <t>31/03/2016Medical and dental staff (HCHS)Whole Time EquivalentNHS Lanarkshire</t>
  </si>
  <si>
    <t>31/03/2016Medical and dental supportWhole Time EquivalentNHS Lanarkshire</t>
  </si>
  <si>
    <t>31/03/2016Nursing and midwiferyWhole Time EquivalentNHS Lanarkshire</t>
  </si>
  <si>
    <t>31/03/2016Other therapeutic servicesWhole Time EquivalentNHS Lanarkshire</t>
  </si>
  <si>
    <t>31/03/2016Personal and social careWhole Time EquivalentNHS Lanarkshire</t>
  </si>
  <si>
    <t>31/03/2016Support servicesWhole Time EquivalentNHS Lanarkshire</t>
  </si>
  <si>
    <t>31/03/2016Unallocated / not knownWhole Time EquivalentNHS Lanarkshire</t>
  </si>
  <si>
    <t>31/03/2016Administrative servicesWhole Time EquivalentNHS Lothian</t>
  </si>
  <si>
    <t>31/03/2016Allied health professionsWhole Time EquivalentNHS Lothian</t>
  </si>
  <si>
    <t>31/03/2016Ambulance support servicesWhole Time EquivalentNHS Lothian</t>
  </si>
  <si>
    <t>31/03/2016Healthcare scienceWhole Time EquivalentNHS Lothian</t>
  </si>
  <si>
    <t>31/03/2016Medical and dental staff (HCHS)Whole Time EquivalentNHS Lothian</t>
  </si>
  <si>
    <t>31/03/2016Medical and dental supportWhole Time EquivalentNHS Lothian</t>
  </si>
  <si>
    <t>31/03/2016Nursing and midwiferyWhole Time EquivalentNHS Lothian</t>
  </si>
  <si>
    <t>31/03/2016Other therapeutic servicesWhole Time EquivalentNHS Lothian</t>
  </si>
  <si>
    <t>31/03/2016Personal and social careWhole Time EquivalentNHS Lothian</t>
  </si>
  <si>
    <t>31/03/2016Support servicesWhole Time EquivalentNHS Lothian</t>
  </si>
  <si>
    <t>31/03/2016Unallocated / not knownWhole Time EquivalentNHS Lothian</t>
  </si>
  <si>
    <t>31/03/2016Administrative servicesWhole Time EquivalentNHS National Services Scotland</t>
  </si>
  <si>
    <t>31/03/2016Allied health professionsWhole Time EquivalentNHS National Services Scotland</t>
  </si>
  <si>
    <t>31/03/2016Healthcare scienceWhole Time EquivalentNHS National Services Scotland</t>
  </si>
  <si>
    <t>31/03/2016Medical and dental staff (HCHS)Whole Time EquivalentNHS National Services Scotland</t>
  </si>
  <si>
    <t>31/03/2016Medical and dental supportWhole Time EquivalentNHS National Services Scotland</t>
  </si>
  <si>
    <t>31/03/2016Nursing and midwiferyWhole Time EquivalentNHS National Services Scotland</t>
  </si>
  <si>
    <t>31/03/2016Other therapeutic servicesWhole Time EquivalentNHS National Services Scotland</t>
  </si>
  <si>
    <t>31/03/2016Personal and social careWhole Time EquivalentNHS National Services Scotland</t>
  </si>
  <si>
    <t>31/03/2016Support servicesWhole Time EquivalentNHS National Services Scotland</t>
  </si>
  <si>
    <t>31/03/2016Administrative servicesWhole Time EquivalentNHS Orkney</t>
  </si>
  <si>
    <t>31/03/2016Allied health professionsWhole Time EquivalentNHS Orkney</t>
  </si>
  <si>
    <t>31/03/2016Healthcare scienceWhole Time EquivalentNHS Orkney</t>
  </si>
  <si>
    <t>31/03/2016Medical and dental staff (HCHS)Whole Time EquivalentNHS Orkney</t>
  </si>
  <si>
    <t>31/03/2016Medical and dental supportWhole Time EquivalentNHS Orkney</t>
  </si>
  <si>
    <t>31/03/2016Nursing and midwiferyWhole Time EquivalentNHS Orkney</t>
  </si>
  <si>
    <t>31/03/2016Other therapeutic servicesWhole Time EquivalentNHS Orkney</t>
  </si>
  <si>
    <t>31/03/2016Personal and social careWhole Time EquivalentNHS Orkney</t>
  </si>
  <si>
    <t>31/03/2016Support servicesWhole Time EquivalentNHS Orkney</t>
  </si>
  <si>
    <t>31/03/2016Administrative servicesWhole Time EquivalentNHS Shetland</t>
  </si>
  <si>
    <t>31/03/2016Allied health professionsWhole Time EquivalentNHS Shetland</t>
  </si>
  <si>
    <t>31/03/2016Healthcare scienceWhole Time EquivalentNHS Shetland</t>
  </si>
  <si>
    <t>31/03/2016Medical and dental staff (HCHS)Whole Time EquivalentNHS Shetland</t>
  </si>
  <si>
    <t>31/03/2016Medical and dental supportWhole Time EquivalentNHS Shetland</t>
  </si>
  <si>
    <t>31/03/2016Nursing and midwiferyWhole Time EquivalentNHS Shetland</t>
  </si>
  <si>
    <t>31/03/2016Other therapeutic servicesWhole Time EquivalentNHS Shetland</t>
  </si>
  <si>
    <t>31/03/2016Personal and social careWhole Time EquivalentNHS Shetland</t>
  </si>
  <si>
    <t>31/03/2016Support servicesWhole Time EquivalentNHS Shetland</t>
  </si>
  <si>
    <t>31/03/2016Unallocated / not knownWhole Time EquivalentNHS Shetland</t>
  </si>
  <si>
    <t>31/03/2016Administrative servicesWhole Time EquivalentNHS Tayside</t>
  </si>
  <si>
    <t>31/03/2016Allied health professionsWhole Time EquivalentNHS Tayside</t>
  </si>
  <si>
    <t>31/03/2016Healthcare scienceWhole Time EquivalentNHS Tayside</t>
  </si>
  <si>
    <t>31/03/2016Medical and dental staff (HCHS)Whole Time EquivalentNHS Tayside</t>
  </si>
  <si>
    <t>31/03/2016Medical and dental supportWhole Time EquivalentNHS Tayside</t>
  </si>
  <si>
    <t>31/03/2016Nursing and midwiferyWhole Time EquivalentNHS Tayside</t>
  </si>
  <si>
    <t>31/03/2016Other therapeutic servicesWhole Time EquivalentNHS Tayside</t>
  </si>
  <si>
    <t>31/03/2016Personal and social careWhole Time EquivalentNHS Tayside</t>
  </si>
  <si>
    <t>31/03/2016Support servicesWhole Time EquivalentNHS Tayside</t>
  </si>
  <si>
    <t>31/03/2016Unallocated / not knownWhole Time EquivalentNHS Tayside</t>
  </si>
  <si>
    <t>31/03/2016Administrative servicesWhole Time EquivalentNHS Western Isles</t>
  </si>
  <si>
    <t>31/03/2016Allied health professionsWhole Time EquivalentNHS Western Isles</t>
  </si>
  <si>
    <t>31/03/2016Healthcare scienceWhole Time EquivalentNHS Western Isles</t>
  </si>
  <si>
    <t>31/03/2016Medical and dental staff (HCHS)Whole Time EquivalentNHS Western Isles</t>
  </si>
  <si>
    <t>31/03/2016Medical and dental supportWhole Time EquivalentNHS Western Isles</t>
  </si>
  <si>
    <t>31/03/2016Nursing and midwiferyWhole Time EquivalentNHS Western Isles</t>
  </si>
  <si>
    <t>31/03/2016Other therapeutic servicesWhole Time EquivalentNHS Western Isles</t>
  </si>
  <si>
    <t>31/03/2016Personal and social careWhole Time EquivalentNHS Western Isles</t>
  </si>
  <si>
    <t>31/03/2016Support servicesWhole Time EquivalentNHS Western Isles</t>
  </si>
  <si>
    <t>31/03/2016Administrative servicesWhole Time EquivalentScottish Ambulance Service</t>
  </si>
  <si>
    <t>31/03/2016Allied health professionsWhole Time EquivalentScottish Ambulance Service</t>
  </si>
  <si>
    <t>31/03/2016Ambulance support servicesWhole Time EquivalentScottish Ambulance Service</t>
  </si>
  <si>
    <t>31/03/2016Medical and dental staff (HCHS)Whole Time EquivalentScottish Ambulance Service</t>
  </si>
  <si>
    <t>31/03/2016Nursing and midwiferyWhole Time EquivalentScottish Ambulance Service</t>
  </si>
  <si>
    <t>31/03/2016Support servicesWhole Time EquivalentScottish Ambulance Service</t>
  </si>
  <si>
    <t>31/03/2016Unallocated / not knownWhole Time EquivalentScottish Ambulance Service</t>
  </si>
  <si>
    <t>31/03/2016Administrative servicesWhole Time EquivalentThe State Hospital</t>
  </si>
  <si>
    <t>31/03/2016Allied health professionsWhole Time EquivalentThe State Hospital</t>
  </si>
  <si>
    <t>31/03/2016Medical and dental staff (HCHS)Whole Time EquivalentThe State Hospital</t>
  </si>
  <si>
    <t>31/03/2016Nursing and midwiferyWhole Time EquivalentThe State Hospital</t>
  </si>
  <si>
    <t>31/03/2016Other therapeutic servicesWhole Time EquivalentThe State Hospital</t>
  </si>
  <si>
    <t>31/03/2016Support servicesWhole Time EquivalentThe State Hospital</t>
  </si>
  <si>
    <t>31/03/2016All StaffWhole Time EquivalentHealthcare Improvement Scotland</t>
  </si>
  <si>
    <t>31/03/2016All StaffWhole Time EquivalentNational Waiting Times Centre</t>
  </si>
  <si>
    <t>31/03/2016All StaffWhole Time EquivalentNHS 24</t>
  </si>
  <si>
    <t>31/03/2016All StaffWhole Time EquivalentNHS Ayrshire &amp; Arran</t>
  </si>
  <si>
    <t>31/03/2016All StaffWhole Time EquivalentNHS Borders</t>
  </si>
  <si>
    <t>31/03/2016All StaffWhole Time EquivalentNHS Dumfries &amp; Galloway</t>
  </si>
  <si>
    <t>31/03/2016All StaffWhole Time EquivalentNHS Education for Scotland</t>
  </si>
  <si>
    <t>31/03/2016All StaffWhole Time EquivalentNHS Fife</t>
  </si>
  <si>
    <t>31/03/2016All StaffWhole Time EquivalentNHS Forth Valley</t>
  </si>
  <si>
    <t>31/03/2016All StaffWhole Time EquivalentNHS Grampian</t>
  </si>
  <si>
    <t>31/03/2016All StaffWhole Time EquivalentNHS Greater Glasgow &amp; Clyde</t>
  </si>
  <si>
    <t>31/03/2016All StaffWhole Time EquivalentNHS Health Scotland</t>
  </si>
  <si>
    <t>31/03/2016All StaffWhole Time EquivalentNHS Highland</t>
  </si>
  <si>
    <t>31/03/2016All StaffWhole Time EquivalentNHS Lanarkshire</t>
  </si>
  <si>
    <t>31/03/2016All StaffWhole Time EquivalentNHS Lothian</t>
  </si>
  <si>
    <t>31/03/2016All StaffWhole Time EquivalentNHS National Services Scotland</t>
  </si>
  <si>
    <t>31/03/2016All StaffWhole Time EquivalentNHS Orkney</t>
  </si>
  <si>
    <t>31/03/2016All StaffWhole Time EquivalentNHS Shetland</t>
  </si>
  <si>
    <t>31/03/2016All StaffWhole Time EquivalentNHS Tayside</t>
  </si>
  <si>
    <t>31/03/2016All StaffWhole Time EquivalentNHS Western Isles</t>
  </si>
  <si>
    <t>31/03/2016All StaffWhole Time EquivalentScottish Ambulance Service</t>
  </si>
  <si>
    <t>31/03/2016All StaffWhole Time EquivalentThe State Hospital</t>
  </si>
  <si>
    <t>31/03/2016Administrative servicesWhole Time EquivalentEast Region</t>
  </si>
  <si>
    <t>31/03/2016Allied health professionsWhole Time EquivalentEast Region</t>
  </si>
  <si>
    <t>31/03/2016Ambulance support servicesWhole Time EquivalentEast Region</t>
  </si>
  <si>
    <t>31/03/2016Healthcare scienceWhole Time EquivalentEast Region</t>
  </si>
  <si>
    <t>31/03/2016Medical and dental staff (HCHS)Whole Time EquivalentEast Region</t>
  </si>
  <si>
    <t>31/03/2016Medical and dental supportWhole Time EquivalentEast Region</t>
  </si>
  <si>
    <t>31/03/2016Nursing and midwiferyWhole Time EquivalentEast Region</t>
  </si>
  <si>
    <t>31/03/2016Other therapeutic servicesWhole Time EquivalentEast Region</t>
  </si>
  <si>
    <t>31/03/2016Personal and social careWhole Time EquivalentEast Region</t>
  </si>
  <si>
    <t>31/03/2016Support servicesWhole Time EquivalentEast Region</t>
  </si>
  <si>
    <t>31/03/2016Unallocated / not knownWhole Time EquivalentEast Region</t>
  </si>
  <si>
    <t>31/03/2016Administrative servicesWhole Time EquivalentNational Bodies and Special Health Boards</t>
  </si>
  <si>
    <t>31/03/2016Allied health professionsWhole Time EquivalentNational Bodies and Special Health Boards</t>
  </si>
  <si>
    <t>31/03/2016Ambulance support servicesWhole Time EquivalentNational Bodies and Special Health Boards</t>
  </si>
  <si>
    <t>31/03/2016Healthcare scienceWhole Time EquivalentNational Bodies and Special Health Boards</t>
  </si>
  <si>
    <t>31/03/2016Medical and dental staff (HCHS)Whole Time EquivalentNational Bodies and Special Health Boards</t>
  </si>
  <si>
    <t>31/03/2016Medical and dental supportWhole Time EquivalentNational Bodies and Special Health Boards</t>
  </si>
  <si>
    <t>31/03/2016Nursing and midwiferyWhole Time EquivalentNational Bodies and Special Health Boards</t>
  </si>
  <si>
    <t>31/03/2016Other therapeutic servicesWhole Time EquivalentNational Bodies and Special Health Boards</t>
  </si>
  <si>
    <t>31/03/2016Personal and social careWhole Time EquivalentNational Bodies and Special Health Boards</t>
  </si>
  <si>
    <t>31/03/2016Support servicesWhole Time EquivalentNational Bodies and Special Health Boards</t>
  </si>
  <si>
    <t>31/03/2016Unallocated / not knownWhole Time EquivalentNational Bodies and Special Health Boards</t>
  </si>
  <si>
    <t>31/03/2016Administrative servicesWhole Time EquivalentNorth Region</t>
  </si>
  <si>
    <t>31/03/2016Allied health professionsWhole Time EquivalentNorth Region</t>
  </si>
  <si>
    <t>31/03/2016Ambulance support servicesWhole Time EquivalentNorth Region</t>
  </si>
  <si>
    <t>31/03/2016Healthcare scienceWhole Time EquivalentNorth Region</t>
  </si>
  <si>
    <t>31/03/2016Medical and dental staff (HCHS)Whole Time EquivalentNorth Region</t>
  </si>
  <si>
    <t>31/03/2016Medical and dental supportWhole Time EquivalentNorth Region</t>
  </si>
  <si>
    <t>31/03/2016Nursing and midwiferyWhole Time EquivalentNorth Region</t>
  </si>
  <si>
    <t>31/03/2016Other therapeutic servicesWhole Time EquivalentNorth Region</t>
  </si>
  <si>
    <t>31/03/2016Personal and social careWhole Time EquivalentNorth Region</t>
  </si>
  <si>
    <t>31/03/2016Support servicesWhole Time EquivalentNorth Region</t>
  </si>
  <si>
    <t>31/03/2016Unallocated / not knownWhole Time EquivalentNorth Region</t>
  </si>
  <si>
    <t>31/03/2016Administrative servicesWhole Time EquivalentWest Region</t>
  </si>
  <si>
    <t>31/03/2016Allied health professionsWhole Time EquivalentWest Region</t>
  </si>
  <si>
    <t>31/03/2016Ambulance support servicesWhole Time EquivalentWest Region</t>
  </si>
  <si>
    <t>31/03/2016Healthcare scienceWhole Time EquivalentWest Region</t>
  </si>
  <si>
    <t>31/03/2016Medical and dental staff (HCHS)Whole Time EquivalentWest Region</t>
  </si>
  <si>
    <t>31/03/2016Medical and dental supportWhole Time EquivalentWest Region</t>
  </si>
  <si>
    <t>31/03/2016Nursing and midwiferyWhole Time EquivalentWest Region</t>
  </si>
  <si>
    <t>31/03/2016Other therapeutic servicesWhole Time EquivalentWest Region</t>
  </si>
  <si>
    <t>31/03/2016Personal and social careWhole Time EquivalentWest Region</t>
  </si>
  <si>
    <t>31/03/2016Support servicesWhole Time EquivalentWest Region</t>
  </si>
  <si>
    <t>31/03/2016Unallocated / not knownWhole Time EquivalentWest Region</t>
  </si>
  <si>
    <t>31/03/2016All StaffWhole Time EquivalentEast Region</t>
  </si>
  <si>
    <t>31/03/2016All StaffWhole Time EquivalentNational Bodies and Special Health Boards</t>
  </si>
  <si>
    <t>31/03/2016All StaffWhole Time EquivalentNorth Region</t>
  </si>
  <si>
    <t>31/03/2016All StaffWhole Time EquivalentWest Region</t>
  </si>
  <si>
    <t>31/03/2016All StaffWhole Time EquivalentNHSScotland</t>
  </si>
  <si>
    <t>31/03/2016Administrative servicesWhole Time EquivalentNHSScotland</t>
  </si>
  <si>
    <t>31/03/2016Allied health professionsWhole Time EquivalentNHSScotland</t>
  </si>
  <si>
    <t>31/03/2016Ambulance support servicesWhole Time EquivalentNHSScotland</t>
  </si>
  <si>
    <t>31/03/2016Healthcare scienceWhole Time EquivalentNHSScotland</t>
  </si>
  <si>
    <t>31/03/2016Medical and dental staff (HCHS)Whole Time EquivalentNHSScotland</t>
  </si>
  <si>
    <t>31/03/2016Medical and dental supportWhole Time EquivalentNHSScotland</t>
  </si>
  <si>
    <t>31/03/2016Nursing and midwiferyWhole Time EquivalentNHSScotland</t>
  </si>
  <si>
    <t>31/03/2016Other therapeutic servicesWhole Time EquivalentNHSScotland</t>
  </si>
  <si>
    <t>31/03/2016Personal and social careWhole Time EquivalentNHSScotland</t>
  </si>
  <si>
    <t>31/03/2016Support servicesWhole Time EquivalentNHSScotland</t>
  </si>
  <si>
    <t>31/03/2016Unallocated / not knownWhole Time EquivalentNHSScotland</t>
  </si>
  <si>
    <t>31/03/2017</t>
  </si>
  <si>
    <t>31/03/2017Administrative servicesHeadcountHealthcare Improvement Scotland</t>
  </si>
  <si>
    <t>31/03/2017Medical and dental staff (HCHS)HeadcountHealthcare Improvement Scotland</t>
  </si>
  <si>
    <t>31/03/2017Other therapeutic servicesHeadcountHealthcare Improvement Scotland</t>
  </si>
  <si>
    <t>31/03/2017Administrative servicesHeadcountNational Waiting Times Centre</t>
  </si>
  <si>
    <t>31/03/2017Allied health professionsHeadcountNational Waiting Times Centre</t>
  </si>
  <si>
    <t>31/03/2017Healthcare scienceHeadcountNational Waiting Times Centre</t>
  </si>
  <si>
    <t>31/03/2017Medical and dental staff (HCHS)HeadcountNational Waiting Times Centre</t>
  </si>
  <si>
    <t>31/03/2017Medical and dental supportHeadcountNational Waiting Times Centre</t>
  </si>
  <si>
    <t>31/03/2017Nursing and midwiferyHeadcountNational Waiting Times Centre</t>
  </si>
  <si>
    <t>31/03/2017Other therapeutic servicesHeadcountNational Waiting Times Centre</t>
  </si>
  <si>
    <t>31/03/2017Personal and social careHeadcountNational Waiting Times Centre</t>
  </si>
  <si>
    <t>31/03/2017Support servicesHeadcountNational Waiting Times Centre</t>
  </si>
  <si>
    <t>31/03/2017Administrative servicesHeadcountNHS 24</t>
  </si>
  <si>
    <t>31/03/2017Allied health professionsHeadcountNHS 24</t>
  </si>
  <si>
    <t>31/03/2017Medical and dental staff (HCHS)HeadcountNHS 24</t>
  </si>
  <si>
    <t>31/03/2017Medical and dental supportHeadcountNHS 24</t>
  </si>
  <si>
    <t>31/03/2017Nursing and midwiferyHeadcountNHS 24</t>
  </si>
  <si>
    <t>31/03/2017Other therapeutic servicesHeadcountNHS 24</t>
  </si>
  <si>
    <t>31/03/2017Personal and social careHeadcountNHS 24</t>
  </si>
  <si>
    <t>31/03/2017Support servicesHeadcountNHS 24</t>
  </si>
  <si>
    <t>31/03/2017Unallocated / not knownHeadcountNHS 24</t>
  </si>
  <si>
    <t>31/03/2017Administrative servicesHeadcountNHS Ayrshire &amp; Arran</t>
  </si>
  <si>
    <t>31/03/2017Allied health professionsHeadcountNHS Ayrshire &amp; Arran</t>
  </si>
  <si>
    <t>31/03/2017Healthcare scienceHeadcountNHS Ayrshire &amp; Arran</t>
  </si>
  <si>
    <t>31/03/2017Medical and dental staff (HCHS)HeadcountNHS Ayrshire &amp; Arran</t>
  </si>
  <si>
    <t>31/03/2017Medical and dental supportHeadcountNHS Ayrshire &amp; Arran</t>
  </si>
  <si>
    <t>31/03/2017Nursing and midwiferyHeadcountNHS Ayrshire &amp; Arran</t>
  </si>
  <si>
    <t>31/03/2017Other therapeutic servicesHeadcountNHS Ayrshire &amp; Arran</t>
  </si>
  <si>
    <t>31/03/2017Personal and social careHeadcountNHS Ayrshire &amp; Arran</t>
  </si>
  <si>
    <t>31/03/2017Support servicesHeadcountNHS Ayrshire &amp; Arran</t>
  </si>
  <si>
    <t>31/03/2017Administrative servicesHeadcountNHS Borders</t>
  </si>
  <si>
    <t>31/03/2017Allied health professionsHeadcountNHS Borders</t>
  </si>
  <si>
    <t>31/03/2017Healthcare scienceHeadcountNHS Borders</t>
  </si>
  <si>
    <t>31/03/2017Medical and dental staff (HCHS)HeadcountNHS Borders</t>
  </si>
  <si>
    <t>31/03/2017Medical and dental supportHeadcountNHS Borders</t>
  </si>
  <si>
    <t>31/03/2017Nursing and midwiferyHeadcountNHS Borders</t>
  </si>
  <si>
    <t>31/03/2017Other therapeutic servicesHeadcountNHS Borders</t>
  </si>
  <si>
    <t>31/03/2017Personal and social careHeadcountNHS Borders</t>
  </si>
  <si>
    <t>31/03/2017Support servicesHeadcountNHS Borders</t>
  </si>
  <si>
    <t>31/03/2017Unallocated / not knownHeadcountNHS Borders</t>
  </si>
  <si>
    <t>31/03/2017Administrative servicesHeadcountNHS Dumfries &amp; Galloway</t>
  </si>
  <si>
    <t>31/03/2017Allied health professionsHeadcountNHS Dumfries &amp; Galloway</t>
  </si>
  <si>
    <t>31/03/2017Healthcare scienceHeadcountNHS Dumfries &amp; Galloway</t>
  </si>
  <si>
    <t>31/03/2017Medical and dental staff (HCHS)HeadcountNHS Dumfries &amp; Galloway</t>
  </si>
  <si>
    <t>31/03/2017Medical and dental supportHeadcountNHS Dumfries &amp; Galloway</t>
  </si>
  <si>
    <t>31/03/2017Nursing and midwiferyHeadcountNHS Dumfries &amp; Galloway</t>
  </si>
  <si>
    <t>31/03/2017Other therapeutic servicesHeadcountNHS Dumfries &amp; Galloway</t>
  </si>
  <si>
    <t>31/03/2017Personal and social careHeadcountNHS Dumfries &amp; Galloway</t>
  </si>
  <si>
    <t>31/03/2017Support servicesHeadcountNHS Dumfries &amp; Galloway</t>
  </si>
  <si>
    <t>31/03/2017Administrative servicesHeadcountNHS Education for Scotland</t>
  </si>
  <si>
    <t>31/03/2017Allied health professionsHeadcountNHS Education for Scotland</t>
  </si>
  <si>
    <t>31/03/2017Medical and dental staff (HCHS)HeadcountNHS Education for Scotland</t>
  </si>
  <si>
    <t>31/03/2017Medical and dental supportHeadcountNHS Education for Scotland</t>
  </si>
  <si>
    <t>31/03/2017Nursing and midwiferyHeadcountNHS Education for Scotland</t>
  </si>
  <si>
    <t>31/03/2017Other therapeutic servicesHeadcountNHS Education for Scotland</t>
  </si>
  <si>
    <t>31/03/2017Administrative servicesHeadcountNHS Fife</t>
  </si>
  <si>
    <t>31/03/2017Allied health professionsHeadcountNHS Fife</t>
  </si>
  <si>
    <t>31/03/2017Healthcare scienceHeadcountNHS Fife</t>
  </si>
  <si>
    <t>31/03/2017Medical and dental staff (HCHS)HeadcountNHS Fife</t>
  </si>
  <si>
    <t>31/03/2017Medical and dental supportHeadcountNHS Fife</t>
  </si>
  <si>
    <t>31/03/2017Nursing and midwiferyHeadcountNHS Fife</t>
  </si>
  <si>
    <t>31/03/2017Other therapeutic servicesHeadcountNHS Fife</t>
  </si>
  <si>
    <t>31/03/2017Personal and social careHeadcountNHS Fife</t>
  </si>
  <si>
    <t>31/03/2017Support servicesHeadcountNHS Fife</t>
  </si>
  <si>
    <t>31/03/2017Unallocated / not knownHeadcountNHS Fife</t>
  </si>
  <si>
    <t>31/03/2017Administrative servicesHeadcountNHS Forth Valley</t>
  </si>
  <si>
    <t>31/03/2017Allied health professionsHeadcountNHS Forth Valley</t>
  </si>
  <si>
    <t>31/03/2017Healthcare scienceHeadcountNHS Forth Valley</t>
  </si>
  <si>
    <t>31/03/2017Medical and dental staff (HCHS)HeadcountNHS Forth Valley</t>
  </si>
  <si>
    <t>31/03/2017Medical and dental supportHeadcountNHS Forth Valley</t>
  </si>
  <si>
    <t>31/03/2017Nursing and midwiferyHeadcountNHS Forth Valley</t>
  </si>
  <si>
    <t>31/03/2017Other therapeutic servicesHeadcountNHS Forth Valley</t>
  </si>
  <si>
    <t>31/03/2017Personal and social careHeadcountNHS Forth Valley</t>
  </si>
  <si>
    <t>31/03/2017Support servicesHeadcountNHS Forth Valley</t>
  </si>
  <si>
    <t>31/03/2017Unallocated / not knownHeadcountNHS Forth Valley</t>
  </si>
  <si>
    <t>31/03/2017Administrative servicesHeadcountNHS Grampian</t>
  </si>
  <si>
    <t>31/03/2017Allied health professionsHeadcountNHS Grampian</t>
  </si>
  <si>
    <t>31/03/2017Ambulance support servicesHeadcountNHS Grampian</t>
  </si>
  <si>
    <t>31/03/2017Healthcare scienceHeadcountNHS Grampian</t>
  </si>
  <si>
    <t>31/03/2017Medical and dental staff (HCHS)HeadcountNHS Grampian</t>
  </si>
  <si>
    <t>31/03/2017Medical and dental supportHeadcountNHS Grampian</t>
  </si>
  <si>
    <t>31/03/2017Nursing and midwiferyHeadcountNHS Grampian</t>
  </si>
  <si>
    <t>31/03/2017Other therapeutic servicesHeadcountNHS Grampian</t>
  </si>
  <si>
    <t>31/03/2017Personal and social careHeadcountNHS Grampian</t>
  </si>
  <si>
    <t>31/03/2017Support servicesHeadcountNHS Grampian</t>
  </si>
  <si>
    <t>31/03/2017Unallocated / not knownHeadcountNHS Grampian</t>
  </si>
  <si>
    <t>31/03/2017Administrative servicesHeadcountNHS Greater Glasgow &amp; Clyde</t>
  </si>
  <si>
    <t>31/03/2017Allied health professionsHeadcountNHS Greater Glasgow &amp; Clyde</t>
  </si>
  <si>
    <t>31/03/2017Healthcare scienceHeadcountNHS Greater Glasgow &amp; Clyde</t>
  </si>
  <si>
    <t>31/03/2017Medical and dental staff (HCHS)HeadcountNHS Greater Glasgow &amp; Clyde</t>
  </si>
  <si>
    <t>31/03/2017Medical and dental supportHeadcountNHS Greater Glasgow &amp; Clyde</t>
  </si>
  <si>
    <t>31/03/2017Nursing and midwiferyHeadcountNHS Greater Glasgow &amp; Clyde</t>
  </si>
  <si>
    <t>31/03/2017Other therapeutic servicesHeadcountNHS Greater Glasgow &amp; Clyde</t>
  </si>
  <si>
    <t>31/03/2017Personal and social careHeadcountNHS Greater Glasgow &amp; Clyde</t>
  </si>
  <si>
    <t>31/03/2017Support servicesHeadcountNHS Greater Glasgow &amp; Clyde</t>
  </si>
  <si>
    <t>31/03/2017Administrative servicesHeadcountNHS Health Scotland</t>
  </si>
  <si>
    <t>31/03/2017Medical and dental staff (HCHS)HeadcountNHS Health Scotland</t>
  </si>
  <si>
    <t>31/03/2017Personal and social careHeadcountNHS Health Scotland</t>
  </si>
  <si>
    <t>31/03/2017Support servicesHeadcountNHS Health Scotland</t>
  </si>
  <si>
    <t>31/03/2017Unallocated / not knownHeadcountNHS Health Scotland</t>
  </si>
  <si>
    <t>31/03/2017Administrative servicesHeadcountNHS Highland</t>
  </si>
  <si>
    <t>31/03/2017Allied health professionsHeadcountNHS Highland</t>
  </si>
  <si>
    <t>31/03/2017Ambulance support servicesHeadcountNHS Highland</t>
  </si>
  <si>
    <t>31/03/2017Healthcare scienceHeadcountNHS Highland</t>
  </si>
  <si>
    <t>31/03/2017Medical and dental staff (HCHS)HeadcountNHS Highland</t>
  </si>
  <si>
    <t>31/03/2017Medical and dental supportHeadcountNHS Highland</t>
  </si>
  <si>
    <t>31/03/2017Nursing and midwiferyHeadcountNHS Highland</t>
  </si>
  <si>
    <t>31/03/2017Other therapeutic servicesHeadcountNHS Highland</t>
  </si>
  <si>
    <t>31/03/2017Personal and social careHeadcountNHS Highland</t>
  </si>
  <si>
    <t>31/03/2017Support servicesHeadcountNHS Highland</t>
  </si>
  <si>
    <t>31/03/2017Unallocated / not knownHeadcountNHS Highland</t>
  </si>
  <si>
    <t>31/03/2017Administrative servicesHeadcountNHS Lanarkshire</t>
  </si>
  <si>
    <t>31/03/2017Allied health professionsHeadcountNHS Lanarkshire</t>
  </si>
  <si>
    <t>31/03/2017Ambulance support servicesHeadcountNHS Lanarkshire</t>
  </si>
  <si>
    <t>31/03/2017Healthcare scienceHeadcountNHS Lanarkshire</t>
  </si>
  <si>
    <t>31/03/2017Medical and dental staff (HCHS)HeadcountNHS Lanarkshire</t>
  </si>
  <si>
    <t>31/03/2017Medical and dental supportHeadcountNHS Lanarkshire</t>
  </si>
  <si>
    <t>31/03/2017Nursing and midwiferyHeadcountNHS Lanarkshire</t>
  </si>
  <si>
    <t>31/03/2017Other therapeutic servicesHeadcountNHS Lanarkshire</t>
  </si>
  <si>
    <t>31/03/2017Personal and social careHeadcountNHS Lanarkshire</t>
  </si>
  <si>
    <t>31/03/2017Support servicesHeadcountNHS Lanarkshire</t>
  </si>
  <si>
    <t>31/03/2017Administrative servicesHeadcountNHS Lothian</t>
  </si>
  <si>
    <t>31/03/2017Allied health professionsHeadcountNHS Lothian</t>
  </si>
  <si>
    <t>31/03/2017Healthcare scienceHeadcountNHS Lothian</t>
  </si>
  <si>
    <t>31/03/2017Medical and dental staff (HCHS)HeadcountNHS Lothian</t>
  </si>
  <si>
    <t>31/03/2017Medical and dental supportHeadcountNHS Lothian</t>
  </si>
  <si>
    <t>31/03/2017Nursing and midwiferyHeadcountNHS Lothian</t>
  </si>
  <si>
    <t>31/03/2017Other therapeutic servicesHeadcountNHS Lothian</t>
  </si>
  <si>
    <t>31/03/2017Personal and social careHeadcountNHS Lothian</t>
  </si>
  <si>
    <t>31/03/2017Support servicesHeadcountNHS Lothian</t>
  </si>
  <si>
    <t>31/03/2017Unallocated / not knownHeadcountNHS Lothian</t>
  </si>
  <si>
    <t>31/03/2017Administrative servicesHeadcountNHS National Services Scotland</t>
  </si>
  <si>
    <t>31/03/2017Allied health professionsHeadcountNHS National Services Scotland</t>
  </si>
  <si>
    <t>31/03/2017Healthcare scienceHeadcountNHS National Services Scotland</t>
  </si>
  <si>
    <t>31/03/2017Medical and dental staff (HCHS)HeadcountNHS National Services Scotland</t>
  </si>
  <si>
    <t>31/03/2017Nursing and midwiferyHeadcountNHS National Services Scotland</t>
  </si>
  <si>
    <t>31/03/2017Other therapeutic servicesHeadcountNHS National Services Scotland</t>
  </si>
  <si>
    <t>31/03/2017Personal and social careHeadcountNHS National Services Scotland</t>
  </si>
  <si>
    <t>31/03/2017Support servicesHeadcountNHS National Services Scotland</t>
  </si>
  <si>
    <t>31/03/2017Administrative servicesHeadcountNHS Orkney</t>
  </si>
  <si>
    <t>31/03/2017Allied health professionsHeadcountNHS Orkney</t>
  </si>
  <si>
    <t>31/03/2017Healthcare scienceHeadcountNHS Orkney</t>
  </si>
  <si>
    <t>31/03/2017Medical and dental staff (HCHS)HeadcountNHS Orkney</t>
  </si>
  <si>
    <t>31/03/2017Medical and dental supportHeadcountNHS Orkney</t>
  </si>
  <si>
    <t>31/03/2017Nursing and midwiferyHeadcountNHS Orkney</t>
  </si>
  <si>
    <t>31/03/2017Other therapeutic servicesHeadcountNHS Orkney</t>
  </si>
  <si>
    <t>31/03/2017Personal and social careHeadcountNHS Orkney</t>
  </si>
  <si>
    <t>31/03/2017Support servicesHeadcountNHS Orkney</t>
  </si>
  <si>
    <t>31/03/2017Administrative servicesHeadcountNHS Shetland</t>
  </si>
  <si>
    <t>31/03/2017Allied health professionsHeadcountNHS Shetland</t>
  </si>
  <si>
    <t>31/03/2017Healthcare scienceHeadcountNHS Shetland</t>
  </si>
  <si>
    <t>31/03/2017Medical and dental staff (HCHS)HeadcountNHS Shetland</t>
  </si>
  <si>
    <t>31/03/2017Medical and dental supportHeadcountNHS Shetland</t>
  </si>
  <si>
    <t>31/03/2017Nursing and midwiferyHeadcountNHS Shetland</t>
  </si>
  <si>
    <t>31/03/2017Other therapeutic servicesHeadcountNHS Shetland</t>
  </si>
  <si>
    <t>31/03/2017Personal and social careHeadcountNHS Shetland</t>
  </si>
  <si>
    <t>31/03/2017Support servicesHeadcountNHS Shetland</t>
  </si>
  <si>
    <t>31/03/2017Administrative servicesHeadcountNHS Tayside</t>
  </si>
  <si>
    <t>31/03/2017Allied health professionsHeadcountNHS Tayside</t>
  </si>
  <si>
    <t>31/03/2017Healthcare scienceHeadcountNHS Tayside</t>
  </si>
  <si>
    <t>31/03/2017Medical and dental staff (HCHS)HeadcountNHS Tayside</t>
  </si>
  <si>
    <t>31/03/2017Medical and dental supportHeadcountNHS Tayside</t>
  </si>
  <si>
    <t>31/03/2017Nursing and midwiferyHeadcountNHS Tayside</t>
  </si>
  <si>
    <t>31/03/2017Other therapeutic servicesHeadcountNHS Tayside</t>
  </si>
  <si>
    <t>31/03/2017Personal and social careHeadcountNHS Tayside</t>
  </si>
  <si>
    <t>31/03/2017Support servicesHeadcountNHS Tayside</t>
  </si>
  <si>
    <t>31/03/2017Administrative servicesHeadcountNHS Western Isles</t>
  </si>
  <si>
    <t>31/03/2017Allied health professionsHeadcountNHS Western Isles</t>
  </si>
  <si>
    <t>31/03/2017Healthcare scienceHeadcountNHS Western Isles</t>
  </si>
  <si>
    <t>31/03/2017Medical and dental staff (HCHS)HeadcountNHS Western Isles</t>
  </si>
  <si>
    <t>31/03/2017Medical and dental supportHeadcountNHS Western Isles</t>
  </si>
  <si>
    <t>31/03/2017Nursing and midwiferyHeadcountNHS Western Isles</t>
  </si>
  <si>
    <t>31/03/2017Other therapeutic servicesHeadcountNHS Western Isles</t>
  </si>
  <si>
    <t>31/03/2017Personal and social careHeadcountNHS Western Isles</t>
  </si>
  <si>
    <t>31/03/2017Support servicesHeadcountNHS Western Isles</t>
  </si>
  <si>
    <t>31/03/2017Administrative servicesHeadcountScottish Ambulance Service</t>
  </si>
  <si>
    <t>31/03/2017Allied health professionsHeadcountScottish Ambulance Service</t>
  </si>
  <si>
    <t>31/03/2017Ambulance support servicesHeadcountScottish Ambulance Service</t>
  </si>
  <si>
    <t>31/03/2017Medical and dental staff (HCHS)HeadcountScottish Ambulance Service</t>
  </si>
  <si>
    <t>31/03/2017Nursing and midwiferyHeadcountScottish Ambulance Service</t>
  </si>
  <si>
    <t>31/03/2017Support servicesHeadcountScottish Ambulance Service</t>
  </si>
  <si>
    <t>31/03/2017Unallocated / not knownHeadcountScottish Ambulance Service</t>
  </si>
  <si>
    <t>31/03/2017Administrative servicesHeadcountThe State Hospital</t>
  </si>
  <si>
    <t>31/03/2017Allied health professionsHeadcountThe State Hospital</t>
  </si>
  <si>
    <t>31/03/2017Medical and dental staff (HCHS)HeadcountThe State Hospital</t>
  </si>
  <si>
    <t>31/03/2017Nursing and midwiferyHeadcountThe State Hospital</t>
  </si>
  <si>
    <t>31/03/2017Other therapeutic servicesHeadcountThe State Hospital</t>
  </si>
  <si>
    <t>31/03/2017Support servicesHeadcountThe State Hospital</t>
  </si>
  <si>
    <t>31/03/2017All StaffHeadcountHealthcare Improvement Scotland</t>
  </si>
  <si>
    <t>31/03/2017All StaffHeadcountNational Waiting Times Centre</t>
  </si>
  <si>
    <t>31/03/2017All StaffHeadcountNHS 24</t>
  </si>
  <si>
    <t>31/03/2017All StaffHeadcountNHS Ayrshire &amp; Arran</t>
  </si>
  <si>
    <t>31/03/2017All StaffHeadcountNHS Borders</t>
  </si>
  <si>
    <t>31/03/2017All StaffHeadcountNHS Dumfries &amp; Galloway</t>
  </si>
  <si>
    <t>31/03/2017All StaffHeadcountNHS Education for Scotland</t>
  </si>
  <si>
    <t>31/03/2017All StaffHeadcountNHS Fife</t>
  </si>
  <si>
    <t>31/03/2017All StaffHeadcountNHS Forth Valley</t>
  </si>
  <si>
    <t>31/03/2017All StaffHeadcountNHS Grampian</t>
  </si>
  <si>
    <t>31/03/2017All StaffHeadcountNHS Greater Glasgow &amp; Clyde</t>
  </si>
  <si>
    <t>31/03/2017All StaffHeadcountNHS Health Scotland</t>
  </si>
  <si>
    <t>31/03/2017All StaffHeadcountNHS Highland</t>
  </si>
  <si>
    <t>31/03/2017All StaffHeadcountNHS Lanarkshire</t>
  </si>
  <si>
    <t>31/03/2017All StaffHeadcountNHS Lothian</t>
  </si>
  <si>
    <t>31/03/2017All StaffHeadcountNHS National Services Scotland</t>
  </si>
  <si>
    <t>31/03/2017All StaffHeadcountNHS Orkney</t>
  </si>
  <si>
    <t>31/03/2017All StaffHeadcountNHS Shetland</t>
  </si>
  <si>
    <t>31/03/2017All StaffHeadcountNHS Tayside</t>
  </si>
  <si>
    <t>31/03/2017All StaffHeadcountNHS Western Isles</t>
  </si>
  <si>
    <t>31/03/2017All StaffHeadcountScottish Ambulance Service</t>
  </si>
  <si>
    <t>31/03/2017All StaffHeadcountThe State Hospital</t>
  </si>
  <si>
    <t>31/03/2017Administrative servicesHeadcountEast Region</t>
  </si>
  <si>
    <t>31/03/2017Allied health professionsHeadcountEast Region</t>
  </si>
  <si>
    <t>31/03/2017Healthcare scienceHeadcountEast Region</t>
  </si>
  <si>
    <t>31/03/2017Medical and dental staff (HCHS)HeadcountEast Region</t>
  </si>
  <si>
    <t>31/03/2017Medical and dental supportHeadcountEast Region</t>
  </si>
  <si>
    <t>31/03/2017Nursing and midwiferyHeadcountEast Region</t>
  </si>
  <si>
    <t>31/03/2017Other therapeutic servicesHeadcountEast Region</t>
  </si>
  <si>
    <t>31/03/2017Personal and social careHeadcountEast Region</t>
  </si>
  <si>
    <t>31/03/2017Support servicesHeadcountEast Region</t>
  </si>
  <si>
    <t>31/03/2017Unallocated / not knownHeadcountEast Region</t>
  </si>
  <si>
    <t>31/03/2017Administrative servicesHeadcountNational Bodies and Special Health Boards</t>
  </si>
  <si>
    <t>31/03/2017Allied health professionsHeadcountNational Bodies and Special Health Boards</t>
  </si>
  <si>
    <t>31/03/2017Ambulance support servicesHeadcountNational Bodies and Special Health Boards</t>
  </si>
  <si>
    <t>31/03/2017Healthcare scienceHeadcountNational Bodies and Special Health Boards</t>
  </si>
  <si>
    <t>31/03/2017Medical and dental staff (HCHS)HeadcountNational Bodies and Special Health Boards</t>
  </si>
  <si>
    <t>31/03/2017Medical and dental supportHeadcountNational Bodies and Special Health Boards</t>
  </si>
  <si>
    <t>31/03/2017Nursing and midwiferyHeadcountNational Bodies and Special Health Boards</t>
  </si>
  <si>
    <t>31/03/2017Other therapeutic servicesHeadcountNational Bodies and Special Health Boards</t>
  </si>
  <si>
    <t>31/03/2017Personal and social careHeadcountNational Bodies and Special Health Boards</t>
  </si>
  <si>
    <t>31/03/2017Support servicesHeadcountNational Bodies and Special Health Boards</t>
  </si>
  <si>
    <t>31/03/2017Unallocated / not knownHeadcountNational Bodies and Special Health Boards</t>
  </si>
  <si>
    <t>31/03/2017Administrative servicesHeadcountNorth Region</t>
  </si>
  <si>
    <t>31/03/2017Allied health professionsHeadcountNorth Region</t>
  </si>
  <si>
    <t>31/03/2017Ambulance support servicesHeadcountNorth Region</t>
  </si>
  <si>
    <t>31/03/2017Healthcare scienceHeadcountNorth Region</t>
  </si>
  <si>
    <t>31/03/2017Medical and dental staff (HCHS)HeadcountNorth Region</t>
  </si>
  <si>
    <t>31/03/2017Medical and dental supportHeadcountNorth Region</t>
  </si>
  <si>
    <t>31/03/2017Nursing and midwiferyHeadcountNorth Region</t>
  </si>
  <si>
    <t>31/03/2017Other therapeutic servicesHeadcountNorth Region</t>
  </si>
  <si>
    <t>31/03/2017Personal and social careHeadcountNorth Region</t>
  </si>
  <si>
    <t>31/03/2017Support servicesHeadcountNorth Region</t>
  </si>
  <si>
    <t>31/03/2017Unallocated / not knownHeadcountNorth Region</t>
  </si>
  <si>
    <t>31/03/2017Administrative servicesHeadcountWest Region</t>
  </si>
  <si>
    <t>31/03/2017Allied health professionsHeadcountWest Region</t>
  </si>
  <si>
    <t>31/03/2017Ambulance support servicesHeadcountWest Region</t>
  </si>
  <si>
    <t>31/03/2017Healthcare scienceHeadcountWest Region</t>
  </si>
  <si>
    <t>31/03/2017Medical and dental staff (HCHS)HeadcountWest Region</t>
  </si>
  <si>
    <t>31/03/2017Medical and dental supportHeadcountWest Region</t>
  </si>
  <si>
    <t>31/03/2017Nursing and midwiferyHeadcountWest Region</t>
  </si>
  <si>
    <t>31/03/2017Other therapeutic servicesHeadcountWest Region</t>
  </si>
  <si>
    <t>31/03/2017Personal and social careHeadcountWest Region</t>
  </si>
  <si>
    <t>31/03/2017Support servicesHeadcountWest Region</t>
  </si>
  <si>
    <t>31/03/2017Unallocated / not knownHeadcountWest Region</t>
  </si>
  <si>
    <t>31/03/2017All StaffHeadcountEast Region</t>
  </si>
  <si>
    <t>31/03/2017All StaffHeadcountNational Bodies and Special Health Boards</t>
  </si>
  <si>
    <t>31/03/2017All StaffHeadcountNorth Region</t>
  </si>
  <si>
    <t>31/03/2017All StaffHeadcountWest Region</t>
  </si>
  <si>
    <t>31/03/2017All StaffHeadcountNHSScotland</t>
  </si>
  <si>
    <t>31/03/2017Administrative servicesHeadcountNHSScotland</t>
  </si>
  <si>
    <t>31/03/2017Allied health professionsHeadcountNHSScotland</t>
  </si>
  <si>
    <t>31/03/2017Ambulance support servicesHeadcountNHSScotland</t>
  </si>
  <si>
    <t>31/03/2017Healthcare scienceHeadcountNHSScotland</t>
  </si>
  <si>
    <t>31/03/2017Medical and dental staff (HCHS)HeadcountNHSScotland</t>
  </si>
  <si>
    <t>31/03/2017Medical and dental supportHeadcountNHSScotland</t>
  </si>
  <si>
    <t>31/03/2017Nursing and midwiferyHeadcountNHSScotland</t>
  </si>
  <si>
    <t>31/03/2017Other therapeutic servicesHeadcountNHSScotland</t>
  </si>
  <si>
    <t>31/03/2017Personal and social careHeadcountNHSScotland</t>
  </si>
  <si>
    <t>31/03/2017Support servicesHeadcountNHSScotland</t>
  </si>
  <si>
    <t>31/03/2017Unallocated / not knownHeadcountNHSScotland</t>
  </si>
  <si>
    <t>31/03/2017Administrative servicesWhole Time EquivalentHealthcare Improvement Scotland</t>
  </si>
  <si>
    <t>31/03/2017Medical and dental staff (HCHS)Whole Time EquivalentHealthcare Improvement Scotland</t>
  </si>
  <si>
    <t>31/03/2017Other therapeutic servicesWhole Time EquivalentHealthcare Improvement Scotland</t>
  </si>
  <si>
    <t>31/03/2017Administrative servicesWhole Time EquivalentNational Waiting Times Centre</t>
  </si>
  <si>
    <t>31/03/2017Allied health professionsWhole Time EquivalentNational Waiting Times Centre</t>
  </si>
  <si>
    <t>31/03/2017Healthcare scienceWhole Time EquivalentNational Waiting Times Centre</t>
  </si>
  <si>
    <t>31/03/2017Medical and dental staff (HCHS)Whole Time EquivalentNational Waiting Times Centre</t>
  </si>
  <si>
    <t>31/03/2017Medical and dental supportWhole Time EquivalentNational Waiting Times Centre</t>
  </si>
  <si>
    <t>31/03/2017Nursing and midwiferyWhole Time EquivalentNational Waiting Times Centre</t>
  </si>
  <si>
    <t>31/03/2017Other therapeutic servicesWhole Time EquivalentNational Waiting Times Centre</t>
  </si>
  <si>
    <t>31/03/2017Personal and social careWhole Time EquivalentNational Waiting Times Centre</t>
  </si>
  <si>
    <t>31/03/2017Support servicesWhole Time EquivalentNational Waiting Times Centre</t>
  </si>
  <si>
    <t>31/03/2017Administrative servicesWhole Time EquivalentNHS 24</t>
  </si>
  <si>
    <t>31/03/2017Allied health professionsWhole Time EquivalentNHS 24</t>
  </si>
  <si>
    <t>31/03/2017Medical and dental staff (HCHS)Whole Time EquivalentNHS 24</t>
  </si>
  <si>
    <t>31/03/2017Medical and dental supportWhole Time EquivalentNHS 24</t>
  </si>
  <si>
    <t>31/03/2017Nursing and midwiferyWhole Time EquivalentNHS 24</t>
  </si>
  <si>
    <t>31/03/2017Other therapeutic servicesWhole Time EquivalentNHS 24</t>
  </si>
  <si>
    <t>31/03/2017Personal and social careWhole Time EquivalentNHS 24</t>
  </si>
  <si>
    <t>31/03/2017Support servicesWhole Time EquivalentNHS 24</t>
  </si>
  <si>
    <t>31/03/2017Unallocated / not knownWhole Time EquivalentNHS 24</t>
  </si>
  <si>
    <t>31/03/2017Administrative servicesWhole Time EquivalentNHS Ayrshire &amp; Arran</t>
  </si>
  <si>
    <t>31/03/2017Allied health professionsWhole Time EquivalentNHS Ayrshire &amp; Arran</t>
  </si>
  <si>
    <t>31/03/2017Healthcare scienceWhole Time EquivalentNHS Ayrshire &amp; Arran</t>
  </si>
  <si>
    <t>31/03/2017Medical and dental staff (HCHS)Whole Time EquivalentNHS Ayrshire &amp; Arran</t>
  </si>
  <si>
    <t>31/03/2017Medical and dental supportWhole Time EquivalentNHS Ayrshire &amp; Arran</t>
  </si>
  <si>
    <t>31/03/2017Nursing and midwiferyWhole Time EquivalentNHS Ayrshire &amp; Arran</t>
  </si>
  <si>
    <t>31/03/2017Other therapeutic servicesWhole Time EquivalentNHS Ayrshire &amp; Arran</t>
  </si>
  <si>
    <t>31/03/2017Personal and social careWhole Time EquivalentNHS Ayrshire &amp; Arran</t>
  </si>
  <si>
    <t>31/03/2017Support servicesWhole Time EquivalentNHS Ayrshire &amp; Arran</t>
  </si>
  <si>
    <t>31/03/2017Administrative servicesWhole Time EquivalentNHS Borders</t>
  </si>
  <si>
    <t>31/03/2017Allied health professionsWhole Time EquivalentNHS Borders</t>
  </si>
  <si>
    <t>31/03/2017Healthcare scienceWhole Time EquivalentNHS Borders</t>
  </si>
  <si>
    <t>31/03/2017Medical and dental staff (HCHS)Whole Time EquivalentNHS Borders</t>
  </si>
  <si>
    <t>31/03/2017Medical and dental supportWhole Time EquivalentNHS Borders</t>
  </si>
  <si>
    <t>31/03/2017Nursing and midwiferyWhole Time EquivalentNHS Borders</t>
  </si>
  <si>
    <t>31/03/2017Other therapeutic servicesWhole Time EquivalentNHS Borders</t>
  </si>
  <si>
    <t>31/03/2017Personal and social careWhole Time EquivalentNHS Borders</t>
  </si>
  <si>
    <t>31/03/2017Support servicesWhole Time EquivalentNHS Borders</t>
  </si>
  <si>
    <t>31/03/2017Unallocated / not knownWhole Time EquivalentNHS Borders</t>
  </si>
  <si>
    <t>31/03/2017Administrative servicesWhole Time EquivalentNHS Dumfries &amp; Galloway</t>
  </si>
  <si>
    <t>31/03/2017Allied health professionsWhole Time EquivalentNHS Dumfries &amp; Galloway</t>
  </si>
  <si>
    <t>31/03/2017Healthcare scienceWhole Time EquivalentNHS Dumfries &amp; Galloway</t>
  </si>
  <si>
    <t>31/03/2017Medical and dental staff (HCHS)Whole Time EquivalentNHS Dumfries &amp; Galloway</t>
  </si>
  <si>
    <t>31/03/2017Medical and dental supportWhole Time EquivalentNHS Dumfries &amp; Galloway</t>
  </si>
  <si>
    <t>31/03/2017Nursing and midwiferyWhole Time EquivalentNHS Dumfries &amp; Galloway</t>
  </si>
  <si>
    <t>31/03/2017Other therapeutic servicesWhole Time EquivalentNHS Dumfries &amp; Galloway</t>
  </si>
  <si>
    <t>31/03/2017Personal and social careWhole Time EquivalentNHS Dumfries &amp; Galloway</t>
  </si>
  <si>
    <t>31/03/2017Support servicesWhole Time EquivalentNHS Dumfries &amp; Galloway</t>
  </si>
  <si>
    <t>31/03/2017Administrative servicesWhole Time EquivalentNHS Education for Scotland</t>
  </si>
  <si>
    <t>31/03/2017Allied health professionsWhole Time EquivalentNHS Education for Scotland</t>
  </si>
  <si>
    <t>31/03/2017Medical and dental staff (HCHS)Whole Time EquivalentNHS Education for Scotland</t>
  </si>
  <si>
    <t>31/03/2017Medical and dental supportWhole Time EquivalentNHS Education for Scotland</t>
  </si>
  <si>
    <t>31/03/2017Nursing and midwiferyWhole Time EquivalentNHS Education for Scotland</t>
  </si>
  <si>
    <t>31/03/2017Other therapeutic servicesWhole Time EquivalentNHS Education for Scotland</t>
  </si>
  <si>
    <t>31/03/2017Administrative servicesWhole Time EquivalentNHS Fife</t>
  </si>
  <si>
    <t>31/03/2017Allied health professionsWhole Time EquivalentNHS Fife</t>
  </si>
  <si>
    <t>31/03/2017Healthcare scienceWhole Time EquivalentNHS Fife</t>
  </si>
  <si>
    <t>31/03/2017Medical and dental staff (HCHS)Whole Time EquivalentNHS Fife</t>
  </si>
  <si>
    <t>31/03/2017Medical and dental supportWhole Time EquivalentNHS Fife</t>
  </si>
  <si>
    <t>31/03/2017Nursing and midwiferyWhole Time EquivalentNHS Fife</t>
  </si>
  <si>
    <t>31/03/2017Other therapeutic servicesWhole Time EquivalentNHS Fife</t>
  </si>
  <si>
    <t>31/03/2017Personal and social careWhole Time EquivalentNHS Fife</t>
  </si>
  <si>
    <t>31/03/2017Support servicesWhole Time EquivalentNHS Fife</t>
  </si>
  <si>
    <t>31/03/2017Unallocated / not knownWhole Time EquivalentNHS Fife</t>
  </si>
  <si>
    <t>31/03/2017Administrative servicesWhole Time EquivalentNHS Forth Valley</t>
  </si>
  <si>
    <t>31/03/2017Allied health professionsWhole Time EquivalentNHS Forth Valley</t>
  </si>
  <si>
    <t>31/03/2017Healthcare scienceWhole Time EquivalentNHS Forth Valley</t>
  </si>
  <si>
    <t>31/03/2017Medical and dental staff (HCHS)Whole Time EquivalentNHS Forth Valley</t>
  </si>
  <si>
    <t>31/03/2017Medical and dental supportWhole Time EquivalentNHS Forth Valley</t>
  </si>
  <si>
    <t>31/03/2017Nursing and midwiferyWhole Time EquivalentNHS Forth Valley</t>
  </si>
  <si>
    <t>31/03/2017Other therapeutic servicesWhole Time EquivalentNHS Forth Valley</t>
  </si>
  <si>
    <t>31/03/2017Personal and social careWhole Time EquivalentNHS Forth Valley</t>
  </si>
  <si>
    <t>31/03/2017Support servicesWhole Time EquivalentNHS Forth Valley</t>
  </si>
  <si>
    <t>31/03/2017Unallocated / not knownWhole Time EquivalentNHS Forth Valley</t>
  </si>
  <si>
    <t>31/03/2017Administrative servicesWhole Time EquivalentNHS Grampian</t>
  </si>
  <si>
    <t>31/03/2017Allied health professionsWhole Time EquivalentNHS Grampian</t>
  </si>
  <si>
    <t>31/03/2017Ambulance support servicesWhole Time EquivalentNHS Grampian</t>
  </si>
  <si>
    <t>31/03/2017Healthcare scienceWhole Time EquivalentNHS Grampian</t>
  </si>
  <si>
    <t>31/03/2017Medical and dental staff (HCHS)Whole Time EquivalentNHS Grampian</t>
  </si>
  <si>
    <t>31/03/2017Medical and dental supportWhole Time EquivalentNHS Grampian</t>
  </si>
  <si>
    <t>31/03/2017Nursing and midwiferyWhole Time EquivalentNHS Grampian</t>
  </si>
  <si>
    <t>31/03/2017Other therapeutic servicesWhole Time EquivalentNHS Grampian</t>
  </si>
  <si>
    <t>31/03/2017Personal and social careWhole Time EquivalentNHS Grampian</t>
  </si>
  <si>
    <t>31/03/2017Support servicesWhole Time EquivalentNHS Grampian</t>
  </si>
  <si>
    <t>31/03/2017Unallocated / not knownWhole Time EquivalentNHS Grampian</t>
  </si>
  <si>
    <t>31/03/2017Administrative servicesWhole Time EquivalentNHS Greater Glasgow &amp; Clyde</t>
  </si>
  <si>
    <t>31/03/2017Allied health professionsWhole Time EquivalentNHS Greater Glasgow &amp; Clyde</t>
  </si>
  <si>
    <t>31/03/2017Healthcare scienceWhole Time EquivalentNHS Greater Glasgow &amp; Clyde</t>
  </si>
  <si>
    <t>31/03/2017Medical and dental staff (HCHS)Whole Time EquivalentNHS Greater Glasgow &amp; Clyde</t>
  </si>
  <si>
    <t>31/03/2017Medical and dental supportWhole Time EquivalentNHS Greater Glasgow &amp; Clyde</t>
  </si>
  <si>
    <t>31/03/2017Nursing and midwiferyWhole Time EquivalentNHS Greater Glasgow &amp; Clyde</t>
  </si>
  <si>
    <t>31/03/2017Other therapeutic servicesWhole Time EquivalentNHS Greater Glasgow &amp; Clyde</t>
  </si>
  <si>
    <t>31/03/2017Personal and social careWhole Time EquivalentNHS Greater Glasgow &amp; Clyde</t>
  </si>
  <si>
    <t>31/03/2017Support servicesWhole Time EquivalentNHS Greater Glasgow &amp; Clyde</t>
  </si>
  <si>
    <t>31/03/2017Administrative servicesWhole Time EquivalentNHS Health Scotland</t>
  </si>
  <si>
    <t>31/03/2017Medical and dental staff (HCHS)Whole Time EquivalentNHS Health Scotland</t>
  </si>
  <si>
    <t>31/03/2017Personal and social careWhole Time EquivalentNHS Health Scotland</t>
  </si>
  <si>
    <t>31/03/2017Support servicesWhole Time EquivalentNHS Health Scotland</t>
  </si>
  <si>
    <t>31/03/2017Unallocated / not knownWhole Time EquivalentNHS Health Scotland</t>
  </si>
  <si>
    <t>31/03/2017Administrative servicesWhole Time EquivalentNHS Highland</t>
  </si>
  <si>
    <t>31/03/2017Allied health professionsWhole Time EquivalentNHS Highland</t>
  </si>
  <si>
    <t>31/03/2017Ambulance support servicesWhole Time EquivalentNHS Highland</t>
  </si>
  <si>
    <t>31/03/2017Healthcare scienceWhole Time EquivalentNHS Highland</t>
  </si>
  <si>
    <t>31/03/2017Medical and dental staff (HCHS)Whole Time EquivalentNHS Highland</t>
  </si>
  <si>
    <t>31/03/2017Medical and dental supportWhole Time EquivalentNHS Highland</t>
  </si>
  <si>
    <t>31/03/2017Nursing and midwiferyWhole Time EquivalentNHS Highland</t>
  </si>
  <si>
    <t>31/03/2017Other therapeutic servicesWhole Time EquivalentNHS Highland</t>
  </si>
  <si>
    <t>31/03/2017Personal and social careWhole Time EquivalentNHS Highland</t>
  </si>
  <si>
    <t>31/03/2017Support servicesWhole Time EquivalentNHS Highland</t>
  </si>
  <si>
    <t>31/03/2017Unallocated / not knownWhole Time EquivalentNHS Highland</t>
  </si>
  <si>
    <t>31/03/2017Administrative servicesWhole Time EquivalentNHS Lanarkshire</t>
  </si>
  <si>
    <t>31/03/2017Allied health professionsWhole Time EquivalentNHS Lanarkshire</t>
  </si>
  <si>
    <t>31/03/2017Ambulance support servicesWhole Time EquivalentNHS Lanarkshire</t>
  </si>
  <si>
    <t>31/03/2017Healthcare scienceWhole Time EquivalentNHS Lanarkshire</t>
  </si>
  <si>
    <t>31/03/2017Medical and dental staff (HCHS)Whole Time EquivalentNHS Lanarkshire</t>
  </si>
  <si>
    <t>31/03/2017Medical and dental supportWhole Time EquivalentNHS Lanarkshire</t>
  </si>
  <si>
    <t>31/03/2017Nursing and midwiferyWhole Time EquivalentNHS Lanarkshire</t>
  </si>
  <si>
    <t>31/03/2017Other therapeutic servicesWhole Time EquivalentNHS Lanarkshire</t>
  </si>
  <si>
    <t>31/03/2017Personal and social careWhole Time EquivalentNHS Lanarkshire</t>
  </si>
  <si>
    <t>31/03/2017Support servicesWhole Time EquivalentNHS Lanarkshire</t>
  </si>
  <si>
    <t>31/03/2017Administrative servicesWhole Time EquivalentNHS Lothian</t>
  </si>
  <si>
    <t>31/03/2017Allied health professionsWhole Time EquivalentNHS Lothian</t>
  </si>
  <si>
    <t>31/03/2017Healthcare scienceWhole Time EquivalentNHS Lothian</t>
  </si>
  <si>
    <t>31/03/2017Medical and dental staff (HCHS)Whole Time EquivalentNHS Lothian</t>
  </si>
  <si>
    <t>31/03/2017Medical and dental supportWhole Time EquivalentNHS Lothian</t>
  </si>
  <si>
    <t>31/03/2017Nursing and midwiferyWhole Time EquivalentNHS Lothian</t>
  </si>
  <si>
    <t>31/03/2017Other therapeutic servicesWhole Time EquivalentNHS Lothian</t>
  </si>
  <si>
    <t>31/03/2017Personal and social careWhole Time EquivalentNHS Lothian</t>
  </si>
  <si>
    <t>31/03/2017Support servicesWhole Time EquivalentNHS Lothian</t>
  </si>
  <si>
    <t>31/03/2017Unallocated / not knownWhole Time EquivalentNHS Lothian</t>
  </si>
  <si>
    <t>31/03/2017Administrative servicesWhole Time EquivalentNHS National Services Scotland</t>
  </si>
  <si>
    <t>31/03/2017Allied health professionsWhole Time EquivalentNHS National Services Scotland</t>
  </si>
  <si>
    <t>31/03/2017Healthcare scienceWhole Time EquivalentNHS National Services Scotland</t>
  </si>
  <si>
    <t>31/03/2017Medical and dental staff (HCHS)Whole Time EquivalentNHS National Services Scotland</t>
  </si>
  <si>
    <t>31/03/2017Nursing and midwiferyWhole Time EquivalentNHS National Services Scotland</t>
  </si>
  <si>
    <t>31/03/2017Other therapeutic servicesWhole Time EquivalentNHS National Services Scotland</t>
  </si>
  <si>
    <t>31/03/2017Personal and social careWhole Time EquivalentNHS National Services Scotland</t>
  </si>
  <si>
    <t>31/03/2017Support servicesWhole Time EquivalentNHS National Services Scotland</t>
  </si>
  <si>
    <t>31/03/2017Administrative servicesWhole Time EquivalentNHS Orkney</t>
  </si>
  <si>
    <t>31/03/2017Allied health professionsWhole Time EquivalentNHS Orkney</t>
  </si>
  <si>
    <t>31/03/2017Healthcare scienceWhole Time EquivalentNHS Orkney</t>
  </si>
  <si>
    <t>31/03/2017Medical and dental staff (HCHS)Whole Time EquivalentNHS Orkney</t>
  </si>
  <si>
    <t>31/03/2017Medical and dental supportWhole Time EquivalentNHS Orkney</t>
  </si>
  <si>
    <t>31/03/2017Nursing and midwiferyWhole Time EquivalentNHS Orkney</t>
  </si>
  <si>
    <t>31/03/2017Other therapeutic servicesWhole Time EquivalentNHS Orkney</t>
  </si>
  <si>
    <t>31/03/2017Personal and social careWhole Time EquivalentNHS Orkney</t>
  </si>
  <si>
    <t>31/03/2017Support servicesWhole Time EquivalentNHS Orkney</t>
  </si>
  <si>
    <t>31/03/2017Administrative servicesWhole Time EquivalentNHS Shetland</t>
  </si>
  <si>
    <t>31/03/2017Allied health professionsWhole Time EquivalentNHS Shetland</t>
  </si>
  <si>
    <t>31/03/2017Healthcare scienceWhole Time EquivalentNHS Shetland</t>
  </si>
  <si>
    <t>31/03/2017Medical and dental staff (HCHS)Whole Time EquivalentNHS Shetland</t>
  </si>
  <si>
    <t>31/03/2017Medical and dental supportWhole Time EquivalentNHS Shetland</t>
  </si>
  <si>
    <t>31/03/2017Nursing and midwiferyWhole Time EquivalentNHS Shetland</t>
  </si>
  <si>
    <t>31/03/2017Other therapeutic servicesWhole Time EquivalentNHS Shetland</t>
  </si>
  <si>
    <t>31/03/2017Personal and social careWhole Time EquivalentNHS Shetland</t>
  </si>
  <si>
    <t>31/03/2017Support servicesWhole Time EquivalentNHS Shetland</t>
  </si>
  <si>
    <t>31/03/2017Administrative servicesWhole Time EquivalentNHS Tayside</t>
  </si>
  <si>
    <t>31/03/2017Allied health professionsWhole Time EquivalentNHS Tayside</t>
  </si>
  <si>
    <t>31/03/2017Healthcare scienceWhole Time EquivalentNHS Tayside</t>
  </si>
  <si>
    <t>31/03/2017Medical and dental staff (HCHS)Whole Time EquivalentNHS Tayside</t>
  </si>
  <si>
    <t>31/03/2017Medical and dental supportWhole Time EquivalentNHS Tayside</t>
  </si>
  <si>
    <t>31/03/2017Nursing and midwiferyWhole Time EquivalentNHS Tayside</t>
  </si>
  <si>
    <t>31/03/2017Other therapeutic servicesWhole Time EquivalentNHS Tayside</t>
  </si>
  <si>
    <t>31/03/2017Personal and social careWhole Time EquivalentNHS Tayside</t>
  </si>
  <si>
    <t>31/03/2017Support servicesWhole Time EquivalentNHS Tayside</t>
  </si>
  <si>
    <t>31/03/2017Administrative servicesWhole Time EquivalentNHS Western Isles</t>
  </si>
  <si>
    <t>31/03/2017Allied health professionsWhole Time EquivalentNHS Western Isles</t>
  </si>
  <si>
    <t>31/03/2017Healthcare scienceWhole Time EquivalentNHS Western Isles</t>
  </si>
  <si>
    <t>31/03/2017Medical and dental staff (HCHS)Whole Time EquivalentNHS Western Isles</t>
  </si>
  <si>
    <t>31/03/2017Medical and dental supportWhole Time EquivalentNHS Western Isles</t>
  </si>
  <si>
    <t>31/03/2017Nursing and midwiferyWhole Time EquivalentNHS Western Isles</t>
  </si>
  <si>
    <t>31/03/2017Other therapeutic servicesWhole Time EquivalentNHS Western Isles</t>
  </si>
  <si>
    <t>31/03/2017Personal and social careWhole Time EquivalentNHS Western Isles</t>
  </si>
  <si>
    <t>31/03/2017Support servicesWhole Time EquivalentNHS Western Isles</t>
  </si>
  <si>
    <t>31/03/2017Administrative servicesWhole Time EquivalentScottish Ambulance Service</t>
  </si>
  <si>
    <t>31/03/2017Allied health professionsWhole Time EquivalentScottish Ambulance Service</t>
  </si>
  <si>
    <t>31/03/2017Ambulance support servicesWhole Time EquivalentScottish Ambulance Service</t>
  </si>
  <si>
    <t>31/03/2017Medical and dental staff (HCHS)Whole Time EquivalentScottish Ambulance Service</t>
  </si>
  <si>
    <t>31/03/2017Nursing and midwiferyWhole Time EquivalentScottish Ambulance Service</t>
  </si>
  <si>
    <t>31/03/2017Support servicesWhole Time EquivalentScottish Ambulance Service</t>
  </si>
  <si>
    <t>31/03/2017Unallocated / not knownWhole Time EquivalentScottish Ambulance Service</t>
  </si>
  <si>
    <t>31/03/2017Administrative servicesWhole Time EquivalentThe State Hospital</t>
  </si>
  <si>
    <t>31/03/2017Allied health professionsWhole Time EquivalentThe State Hospital</t>
  </si>
  <si>
    <t>31/03/2017Medical and dental staff (HCHS)Whole Time EquivalentThe State Hospital</t>
  </si>
  <si>
    <t>31/03/2017Nursing and midwiferyWhole Time EquivalentThe State Hospital</t>
  </si>
  <si>
    <t>31/03/2017Other therapeutic servicesWhole Time EquivalentThe State Hospital</t>
  </si>
  <si>
    <t>31/03/2017Support servicesWhole Time EquivalentThe State Hospital</t>
  </si>
  <si>
    <t>31/03/2017All StaffWhole Time EquivalentHealthcare Improvement Scotland</t>
  </si>
  <si>
    <t>31/03/2017All StaffWhole Time EquivalentNational Waiting Times Centre</t>
  </si>
  <si>
    <t>31/03/2017All StaffWhole Time EquivalentNHS 24</t>
  </si>
  <si>
    <t>31/03/2017All StaffWhole Time EquivalentNHS Ayrshire &amp; Arran</t>
  </si>
  <si>
    <t>31/03/2017All StaffWhole Time EquivalentNHS Borders</t>
  </si>
  <si>
    <t>31/03/2017All StaffWhole Time EquivalentNHS Dumfries &amp; Galloway</t>
  </si>
  <si>
    <t>31/03/2017All StaffWhole Time EquivalentNHS Education for Scotland</t>
  </si>
  <si>
    <t>31/03/2017All StaffWhole Time EquivalentNHS Fife</t>
  </si>
  <si>
    <t>31/03/2017All StaffWhole Time EquivalentNHS Forth Valley</t>
  </si>
  <si>
    <t>31/03/2017All StaffWhole Time EquivalentNHS Grampian</t>
  </si>
  <si>
    <t>31/03/2017All StaffWhole Time EquivalentNHS Greater Glasgow &amp; Clyde</t>
  </si>
  <si>
    <t>31/03/2017All StaffWhole Time EquivalentNHS Health Scotland</t>
  </si>
  <si>
    <t>31/03/2017All StaffWhole Time EquivalentNHS Highland</t>
  </si>
  <si>
    <t>31/03/2017All StaffWhole Time EquivalentNHS Lanarkshire</t>
  </si>
  <si>
    <t>31/03/2017All StaffWhole Time EquivalentNHS Lothian</t>
  </si>
  <si>
    <t>31/03/2017All StaffWhole Time EquivalentNHS National Services Scotland</t>
  </si>
  <si>
    <t>31/03/2017All StaffWhole Time EquivalentNHS Orkney</t>
  </si>
  <si>
    <t>31/03/2017All StaffWhole Time EquivalentNHS Shetland</t>
  </si>
  <si>
    <t>31/03/2017All StaffWhole Time EquivalentNHS Tayside</t>
  </si>
  <si>
    <t>31/03/2017All StaffWhole Time EquivalentNHS Western Isles</t>
  </si>
  <si>
    <t>31/03/2017All StaffWhole Time EquivalentScottish Ambulance Service</t>
  </si>
  <si>
    <t>31/03/2017All StaffWhole Time EquivalentThe State Hospital</t>
  </si>
  <si>
    <t>31/03/2017Administrative servicesWhole Time EquivalentEast Region</t>
  </si>
  <si>
    <t>31/03/2017Allied health professionsWhole Time EquivalentEast Region</t>
  </si>
  <si>
    <t>31/03/2017Healthcare scienceWhole Time EquivalentEast Region</t>
  </si>
  <si>
    <t>31/03/2017Medical and dental staff (HCHS)Whole Time EquivalentEast Region</t>
  </si>
  <si>
    <t>31/03/2017Medical and dental supportWhole Time EquivalentEast Region</t>
  </si>
  <si>
    <t>31/03/2017Nursing and midwiferyWhole Time EquivalentEast Region</t>
  </si>
  <si>
    <t>31/03/2017Other therapeutic servicesWhole Time EquivalentEast Region</t>
  </si>
  <si>
    <t>31/03/2017Personal and social careWhole Time EquivalentEast Region</t>
  </si>
  <si>
    <t>31/03/2017Support servicesWhole Time EquivalentEast Region</t>
  </si>
  <si>
    <t>31/03/2017Unallocated / not knownWhole Time EquivalentEast Region</t>
  </si>
  <si>
    <t>31/03/2017Administrative servicesWhole Time EquivalentNational Bodies and Special Health Boards</t>
  </si>
  <si>
    <t>31/03/2017Allied health professionsWhole Time EquivalentNational Bodies and Special Health Boards</t>
  </si>
  <si>
    <t>31/03/2017Ambulance support servicesWhole Time EquivalentNational Bodies and Special Health Boards</t>
  </si>
  <si>
    <t>31/03/2017Healthcare scienceWhole Time EquivalentNational Bodies and Special Health Boards</t>
  </si>
  <si>
    <t>31/03/2017Medical and dental staff (HCHS)Whole Time EquivalentNational Bodies and Special Health Boards</t>
  </si>
  <si>
    <t>31/03/2017Medical and dental supportWhole Time EquivalentNational Bodies and Special Health Boards</t>
  </si>
  <si>
    <t>31/03/2017Nursing and midwiferyWhole Time EquivalentNational Bodies and Special Health Boards</t>
  </si>
  <si>
    <t>31/03/2017Other therapeutic servicesWhole Time EquivalentNational Bodies and Special Health Boards</t>
  </si>
  <si>
    <t>31/03/2017Personal and social careWhole Time EquivalentNational Bodies and Special Health Boards</t>
  </si>
  <si>
    <t>31/03/2017Support servicesWhole Time EquivalentNational Bodies and Special Health Boards</t>
  </si>
  <si>
    <t>31/03/2017Unallocated / not knownWhole Time EquivalentNational Bodies and Special Health Boards</t>
  </si>
  <si>
    <t>31/03/2017Administrative servicesWhole Time EquivalentNorth Region</t>
  </si>
  <si>
    <t>31/03/2017Allied health professionsWhole Time EquivalentNorth Region</t>
  </si>
  <si>
    <t>31/03/2017Ambulance support servicesWhole Time EquivalentNorth Region</t>
  </si>
  <si>
    <t>31/03/2017Healthcare scienceWhole Time EquivalentNorth Region</t>
  </si>
  <si>
    <t>31/03/2017Medical and dental staff (HCHS)Whole Time EquivalentNorth Region</t>
  </si>
  <si>
    <t>31/03/2017Medical and dental supportWhole Time EquivalentNorth Region</t>
  </si>
  <si>
    <t>31/03/2017Nursing and midwiferyWhole Time EquivalentNorth Region</t>
  </si>
  <si>
    <t>31/03/2017Other therapeutic servicesWhole Time EquivalentNorth Region</t>
  </si>
  <si>
    <t>31/03/2017Personal and social careWhole Time EquivalentNorth Region</t>
  </si>
  <si>
    <t>31/03/2017Support servicesWhole Time EquivalentNorth Region</t>
  </si>
  <si>
    <t>31/03/2017Unallocated / not knownWhole Time EquivalentNorth Region</t>
  </si>
  <si>
    <t>31/03/2017Administrative servicesWhole Time EquivalentWest Region</t>
  </si>
  <si>
    <t>31/03/2017Allied health professionsWhole Time EquivalentWest Region</t>
  </si>
  <si>
    <t>31/03/2017Ambulance support servicesWhole Time EquivalentWest Region</t>
  </si>
  <si>
    <t>31/03/2017Healthcare scienceWhole Time EquivalentWest Region</t>
  </si>
  <si>
    <t>31/03/2017Medical and dental staff (HCHS)Whole Time EquivalentWest Region</t>
  </si>
  <si>
    <t>31/03/2017Medical and dental supportWhole Time EquivalentWest Region</t>
  </si>
  <si>
    <t>31/03/2017Nursing and midwiferyWhole Time EquivalentWest Region</t>
  </si>
  <si>
    <t>31/03/2017Other therapeutic servicesWhole Time EquivalentWest Region</t>
  </si>
  <si>
    <t>31/03/2017Personal and social careWhole Time EquivalentWest Region</t>
  </si>
  <si>
    <t>31/03/2017Support servicesWhole Time EquivalentWest Region</t>
  </si>
  <si>
    <t>31/03/2017Unallocated / not knownWhole Time EquivalentWest Region</t>
  </si>
  <si>
    <t>31/03/2017All StaffWhole Time EquivalentEast Region</t>
  </si>
  <si>
    <t>31/03/2017All StaffWhole Time EquivalentNational Bodies and Special Health Boards</t>
  </si>
  <si>
    <t>31/03/2017All StaffWhole Time EquivalentNorth Region</t>
  </si>
  <si>
    <t>31/03/2017All StaffWhole Time EquivalentWest Region</t>
  </si>
  <si>
    <t>31/03/2017All StaffWhole Time EquivalentNHSScotland</t>
  </si>
  <si>
    <t>31/03/2017Administrative servicesWhole Time EquivalentNHSScotland</t>
  </si>
  <si>
    <t>31/03/2017Allied health professionsWhole Time EquivalentNHSScotland</t>
  </si>
  <si>
    <t>31/03/2017Ambulance support servicesWhole Time EquivalentNHSScotland</t>
  </si>
  <si>
    <t>31/03/2017Healthcare scienceWhole Time EquivalentNHSScotland</t>
  </si>
  <si>
    <t>31/03/2017Medical and dental staff (HCHS)Whole Time EquivalentNHSScotland</t>
  </si>
  <si>
    <t>31/03/2017Medical and dental supportWhole Time EquivalentNHSScotland</t>
  </si>
  <si>
    <t>31/03/2017Nursing and midwiferyWhole Time EquivalentNHSScotland</t>
  </si>
  <si>
    <t>31/03/2017Other therapeutic servicesWhole Time EquivalentNHSScotland</t>
  </si>
  <si>
    <t>31/03/2017Personal and social careWhole Time EquivalentNHSScotland</t>
  </si>
  <si>
    <t>31/03/2017Support servicesWhole Time EquivalentNHSScotland</t>
  </si>
  <si>
    <t>31/03/2017Unallocated / not knownWhole Time EquivalentNHSScotland</t>
  </si>
  <si>
    <t>31/03/2018</t>
  </si>
  <si>
    <t>31/03/2018Administrative servicesHeadcountHealthcare Improvement Scotland</t>
  </si>
  <si>
    <t>31/03/2018Medical and dental staff (HCHS)HeadcountHealthcare Improvement Scotland</t>
  </si>
  <si>
    <t>31/03/2018Other therapeutic servicesHeadcountHealthcare Improvement Scotland</t>
  </si>
  <si>
    <t>31/03/2018Administrative servicesHeadcountNational Waiting Times Centre</t>
  </si>
  <si>
    <t>31/03/2018Allied health professionsHeadcountNational Waiting Times Centre</t>
  </si>
  <si>
    <t>31/03/2018Healthcare scienceHeadcountNational Waiting Times Centre</t>
  </si>
  <si>
    <t>31/03/2018Medical and dental staff (HCHS)HeadcountNational Waiting Times Centre</t>
  </si>
  <si>
    <t>31/03/2018Medical and dental supportHeadcountNational Waiting Times Centre</t>
  </si>
  <si>
    <t>31/03/2018Nursing and midwiferyHeadcountNational Waiting Times Centre</t>
  </si>
  <si>
    <t>31/03/2018Other therapeutic servicesHeadcountNational Waiting Times Centre</t>
  </si>
  <si>
    <t>31/03/2018Personal and social careHeadcountNational Waiting Times Centre</t>
  </si>
  <si>
    <t>31/03/2018Support servicesHeadcountNational Waiting Times Centre</t>
  </si>
  <si>
    <t>31/03/2018Unallocated / not knownHeadcountNational Waiting Times Centre</t>
  </si>
  <si>
    <t>31/03/2018Administrative servicesHeadcountNHS 24</t>
  </si>
  <si>
    <t>31/03/2018Allied health professionsHeadcountNHS 24</t>
  </si>
  <si>
    <t>31/03/2018Medical and dental staff (HCHS)HeadcountNHS 24</t>
  </si>
  <si>
    <t>31/03/2018Medical and dental supportHeadcountNHS 24</t>
  </si>
  <si>
    <t>31/03/2018Nursing and midwiferyHeadcountNHS 24</t>
  </si>
  <si>
    <t>31/03/2018Other therapeutic servicesHeadcountNHS 24</t>
  </si>
  <si>
    <t>31/03/2018Personal and social careHeadcountNHS 24</t>
  </si>
  <si>
    <t>31/03/2018Support servicesHeadcountNHS 24</t>
  </si>
  <si>
    <t>31/03/2018Unallocated / not knownHeadcountNHS 24</t>
  </si>
  <si>
    <t>31/03/2018Administrative servicesHeadcountNHS Ayrshire &amp; Arran</t>
  </si>
  <si>
    <t>31/03/2018Allied health professionsHeadcountNHS Ayrshire &amp; Arran</t>
  </si>
  <si>
    <t>31/03/2018Healthcare scienceHeadcountNHS Ayrshire &amp; Arran</t>
  </si>
  <si>
    <t>31/03/2018Medical and dental staff (HCHS)HeadcountNHS Ayrshire &amp; Arran</t>
  </si>
  <si>
    <t>31/03/2018Medical and dental supportHeadcountNHS Ayrshire &amp; Arran</t>
  </si>
  <si>
    <t>31/03/2018Nursing and midwiferyHeadcountNHS Ayrshire &amp; Arran</t>
  </si>
  <si>
    <t>31/03/2018Other therapeutic servicesHeadcountNHS Ayrshire &amp; Arran</t>
  </si>
  <si>
    <t>31/03/2018Personal and social careHeadcountNHS Ayrshire &amp; Arran</t>
  </si>
  <si>
    <t>31/03/2018Support servicesHeadcountNHS Ayrshire &amp; Arran</t>
  </si>
  <si>
    <t>31/03/2018Administrative servicesHeadcountNHS Borders</t>
  </si>
  <si>
    <t>31/03/2018Allied health professionsHeadcountNHS Borders</t>
  </si>
  <si>
    <t>31/03/2018Healthcare scienceHeadcountNHS Borders</t>
  </si>
  <si>
    <t>31/03/2018Medical and dental staff (HCHS)HeadcountNHS Borders</t>
  </si>
  <si>
    <t>31/03/2018Medical and dental supportHeadcountNHS Borders</t>
  </si>
  <si>
    <t>31/03/2018Nursing and midwiferyHeadcountNHS Borders</t>
  </si>
  <si>
    <t>31/03/2018Other therapeutic servicesHeadcountNHS Borders</t>
  </si>
  <si>
    <t>31/03/2018Personal and social careHeadcountNHS Borders</t>
  </si>
  <si>
    <t>31/03/2018Support servicesHeadcountNHS Borders</t>
  </si>
  <si>
    <t>31/03/2018Unallocated / not knownHeadcountNHS Borders</t>
  </si>
  <si>
    <t>31/03/2018Administrative servicesHeadcountNHS Dumfries &amp; Galloway</t>
  </si>
  <si>
    <t>31/03/2018Allied health professionsHeadcountNHS Dumfries &amp; Galloway</t>
  </si>
  <si>
    <t>31/03/2018Healthcare scienceHeadcountNHS Dumfries &amp; Galloway</t>
  </si>
  <si>
    <t>31/03/2018Medical and dental staff (HCHS)HeadcountNHS Dumfries &amp; Galloway</t>
  </si>
  <si>
    <t>31/03/2018Medical and dental supportHeadcountNHS Dumfries &amp; Galloway</t>
  </si>
  <si>
    <t>31/03/2018Nursing and midwiferyHeadcountNHS Dumfries &amp; Galloway</t>
  </si>
  <si>
    <t>31/03/2018Other therapeutic servicesHeadcountNHS Dumfries &amp; Galloway</t>
  </si>
  <si>
    <t>31/03/2018Personal and social careHeadcountNHS Dumfries &amp; Galloway</t>
  </si>
  <si>
    <t>31/03/2018Support servicesHeadcountNHS Dumfries &amp; Galloway</t>
  </si>
  <si>
    <t>31/03/2018Administrative servicesHeadcountNHS Education for Scotland</t>
  </si>
  <si>
    <t>31/03/2018Allied health professionsHeadcountNHS Education for Scotland</t>
  </si>
  <si>
    <t>31/03/2018Medical and dental staff (HCHS)HeadcountNHS Education for Scotland</t>
  </si>
  <si>
    <t>31/03/2018Medical and dental supportHeadcountNHS Education for Scotland</t>
  </si>
  <si>
    <t>31/03/2018Nursing and midwiferyHeadcountNHS Education for Scotland</t>
  </si>
  <si>
    <t>31/03/2018Other therapeutic servicesHeadcountNHS Education for Scotland</t>
  </si>
  <si>
    <t>31/03/2018Administrative servicesHeadcountNHS Fife</t>
  </si>
  <si>
    <t>31/03/2018Allied health professionsHeadcountNHS Fife</t>
  </si>
  <si>
    <t>31/03/2018Healthcare scienceHeadcountNHS Fife</t>
  </si>
  <si>
    <t>31/03/2018Medical and dental staff (HCHS)HeadcountNHS Fife</t>
  </si>
  <si>
    <t>31/03/2018Medical and dental supportHeadcountNHS Fife</t>
  </si>
  <si>
    <t>31/03/2018Nursing and midwiferyHeadcountNHS Fife</t>
  </si>
  <si>
    <t>31/03/2018Other therapeutic servicesHeadcountNHS Fife</t>
  </si>
  <si>
    <t>31/03/2018Personal and social careHeadcountNHS Fife</t>
  </si>
  <si>
    <t>31/03/2018Support servicesHeadcountNHS Fife</t>
  </si>
  <si>
    <t>31/03/2018Administrative servicesHeadcountNHS Forth Valley</t>
  </si>
  <si>
    <t>31/03/2018Allied health professionsHeadcountNHS Forth Valley</t>
  </si>
  <si>
    <t>31/03/2018Healthcare scienceHeadcountNHS Forth Valley</t>
  </si>
  <si>
    <t>31/03/2018Medical and dental staff (HCHS)HeadcountNHS Forth Valley</t>
  </si>
  <si>
    <t>31/03/2018Medical and dental supportHeadcountNHS Forth Valley</t>
  </si>
  <si>
    <t>31/03/2018Nursing and midwiferyHeadcountNHS Forth Valley</t>
  </si>
  <si>
    <t>31/03/2018Other therapeutic servicesHeadcountNHS Forth Valley</t>
  </si>
  <si>
    <t>31/03/2018Personal and social careHeadcountNHS Forth Valley</t>
  </si>
  <si>
    <t>31/03/2018Support servicesHeadcountNHS Forth Valley</t>
  </si>
  <si>
    <t>31/03/2018Unallocated / not knownHeadcountNHS Forth Valley</t>
  </si>
  <si>
    <t>31/03/2018Administrative servicesHeadcountNHS Grampian</t>
  </si>
  <si>
    <t>31/03/2018Allied health professionsHeadcountNHS Grampian</t>
  </si>
  <si>
    <t>31/03/2018Healthcare scienceHeadcountNHS Grampian</t>
  </si>
  <si>
    <t>31/03/2018Medical and dental staff (HCHS)HeadcountNHS Grampian</t>
  </si>
  <si>
    <t>31/03/2018Medical and dental supportHeadcountNHS Grampian</t>
  </si>
  <si>
    <t>31/03/2018Nursing and midwiferyHeadcountNHS Grampian</t>
  </si>
  <si>
    <t>31/03/2018Other therapeutic servicesHeadcountNHS Grampian</t>
  </si>
  <si>
    <t>31/03/2018Personal and social careHeadcountNHS Grampian</t>
  </si>
  <si>
    <t>31/03/2018Support servicesHeadcountNHS Grampian</t>
  </si>
  <si>
    <t>31/03/2018Administrative servicesHeadcountNHS Greater Glasgow &amp; Clyde</t>
  </si>
  <si>
    <t>31/03/2018Allied health professionsHeadcountNHS Greater Glasgow &amp; Clyde</t>
  </si>
  <si>
    <t>31/03/2018Healthcare scienceHeadcountNHS Greater Glasgow &amp; Clyde</t>
  </si>
  <si>
    <t>31/03/2018Medical and dental staff (HCHS)HeadcountNHS Greater Glasgow &amp; Clyde</t>
  </si>
  <si>
    <t>31/03/2018Medical and dental supportHeadcountNHS Greater Glasgow &amp; Clyde</t>
  </si>
  <si>
    <t>31/03/2018Nursing and midwiferyHeadcountNHS Greater Glasgow &amp; Clyde</t>
  </si>
  <si>
    <t>31/03/2018Other therapeutic servicesHeadcountNHS Greater Glasgow &amp; Clyde</t>
  </si>
  <si>
    <t>31/03/2018Personal and social careHeadcountNHS Greater Glasgow &amp; Clyde</t>
  </si>
  <si>
    <t>31/03/2018Support servicesHeadcountNHS Greater Glasgow &amp; Clyde</t>
  </si>
  <si>
    <t>31/03/2018Unallocated / not knownHeadcountNHS Greater Glasgow &amp; Clyde</t>
  </si>
  <si>
    <t>31/03/2018Administrative servicesHeadcountNHS Health Scotland</t>
  </si>
  <si>
    <t>31/03/2018Medical and dental staff (HCHS)HeadcountNHS Health Scotland</t>
  </si>
  <si>
    <t>31/03/2018Personal and social careHeadcountNHS Health Scotland</t>
  </si>
  <si>
    <t>31/03/2018Support servicesHeadcountNHS Health Scotland</t>
  </si>
  <si>
    <t>31/03/2018Unallocated / not knownHeadcountNHS Health Scotland</t>
  </si>
  <si>
    <t>31/03/2018Administrative servicesHeadcountNHS Highland</t>
  </si>
  <si>
    <t>31/03/2018Allied health professionsHeadcountNHS Highland</t>
  </si>
  <si>
    <t>31/03/2018Healthcare scienceHeadcountNHS Highland</t>
  </si>
  <si>
    <t>31/03/2018Medical and dental staff (HCHS)HeadcountNHS Highland</t>
  </si>
  <si>
    <t>31/03/2018Medical and dental supportHeadcountNHS Highland</t>
  </si>
  <si>
    <t>31/03/2018Nursing and midwiferyHeadcountNHS Highland</t>
  </si>
  <si>
    <t>31/03/2018Other therapeutic servicesHeadcountNHS Highland</t>
  </si>
  <si>
    <t>31/03/2018Personal and social careHeadcountNHS Highland</t>
  </si>
  <si>
    <t>31/03/2018Support servicesHeadcountNHS Highland</t>
  </si>
  <si>
    <t>31/03/2018Unallocated / not knownHeadcountNHS Highland</t>
  </si>
  <si>
    <t>31/03/2018Administrative servicesHeadcountNHS Lanarkshire</t>
  </si>
  <si>
    <t>31/03/2018Allied health professionsHeadcountNHS Lanarkshire</t>
  </si>
  <si>
    <t>31/03/2018Ambulance support servicesHeadcountNHS Lanarkshire</t>
  </si>
  <si>
    <t>31/03/2018Healthcare scienceHeadcountNHS Lanarkshire</t>
  </si>
  <si>
    <t>31/03/2018Medical and dental staff (HCHS)HeadcountNHS Lanarkshire</t>
  </si>
  <si>
    <t>31/03/2018Medical and dental supportHeadcountNHS Lanarkshire</t>
  </si>
  <si>
    <t>31/03/2018Nursing and midwiferyHeadcountNHS Lanarkshire</t>
  </si>
  <si>
    <t>31/03/2018Other therapeutic servicesHeadcountNHS Lanarkshire</t>
  </si>
  <si>
    <t>31/03/2018Personal and social careHeadcountNHS Lanarkshire</t>
  </si>
  <si>
    <t>31/03/2018Support servicesHeadcountNHS Lanarkshire</t>
  </si>
  <si>
    <t>31/03/2018Administrative servicesHeadcountNHS Lothian</t>
  </si>
  <si>
    <t>31/03/2018Allied health professionsHeadcountNHS Lothian</t>
  </si>
  <si>
    <t>31/03/2018Healthcare scienceHeadcountNHS Lothian</t>
  </si>
  <si>
    <t>31/03/2018Medical and dental staff (HCHS)HeadcountNHS Lothian</t>
  </si>
  <si>
    <t>31/03/2018Medical and dental supportHeadcountNHS Lothian</t>
  </si>
  <si>
    <t>31/03/2018Nursing and midwiferyHeadcountNHS Lothian</t>
  </si>
  <si>
    <t>31/03/2018Other therapeutic servicesHeadcountNHS Lothian</t>
  </si>
  <si>
    <t>31/03/2018Personal and social careHeadcountNHS Lothian</t>
  </si>
  <si>
    <t>31/03/2018Support servicesHeadcountNHS Lothian</t>
  </si>
  <si>
    <t>31/03/2018Unallocated / not knownHeadcountNHS Lothian</t>
  </si>
  <si>
    <t>31/03/2018Administrative servicesHeadcountNHS National Services Scotland</t>
  </si>
  <si>
    <t>31/03/2018Allied health professionsHeadcountNHS National Services Scotland</t>
  </si>
  <si>
    <t>31/03/2018Healthcare scienceHeadcountNHS National Services Scotland</t>
  </si>
  <si>
    <t>31/03/2018Medical and dental staff (HCHS)HeadcountNHS National Services Scotland</t>
  </si>
  <si>
    <t>31/03/2018Nursing and midwiferyHeadcountNHS National Services Scotland</t>
  </si>
  <si>
    <t>31/03/2018Other therapeutic servicesHeadcountNHS National Services Scotland</t>
  </si>
  <si>
    <t>31/03/2018Personal and social careHeadcountNHS National Services Scotland</t>
  </si>
  <si>
    <t>31/03/2018Support servicesHeadcountNHS National Services Scotland</t>
  </si>
  <si>
    <t>31/03/2018Unallocated / not knownHeadcountNHS National Services Scotland</t>
  </si>
  <si>
    <t>31/03/2018Administrative servicesHeadcountNHS Orkney</t>
  </si>
  <si>
    <t>31/03/2018Allied health professionsHeadcountNHS Orkney</t>
  </si>
  <si>
    <t>31/03/2018Healthcare scienceHeadcountNHS Orkney</t>
  </si>
  <si>
    <t>31/03/2018Medical and dental staff (HCHS)HeadcountNHS Orkney</t>
  </si>
  <si>
    <t>31/03/2018Medical and dental supportHeadcountNHS Orkney</t>
  </si>
  <si>
    <t>31/03/2018Nursing and midwiferyHeadcountNHS Orkney</t>
  </si>
  <si>
    <t>31/03/2018Other therapeutic servicesHeadcountNHS Orkney</t>
  </si>
  <si>
    <t>31/03/2018Personal and social careHeadcountNHS Orkney</t>
  </si>
  <si>
    <t>31/03/2018Support servicesHeadcountNHS Orkney</t>
  </si>
  <si>
    <t>31/03/2018Administrative servicesHeadcountNHS Shetland</t>
  </si>
  <si>
    <t>31/03/2018Allied health professionsHeadcountNHS Shetland</t>
  </si>
  <si>
    <t>31/03/2018Healthcare scienceHeadcountNHS Shetland</t>
  </si>
  <si>
    <t>31/03/2018Medical and dental staff (HCHS)HeadcountNHS Shetland</t>
  </si>
  <si>
    <t>31/03/2018Medical and dental supportHeadcountNHS Shetland</t>
  </si>
  <si>
    <t>31/03/2018Nursing and midwiferyHeadcountNHS Shetland</t>
  </si>
  <si>
    <t>31/03/2018Other therapeutic servicesHeadcountNHS Shetland</t>
  </si>
  <si>
    <t>31/03/2018Personal and social careHeadcountNHS Shetland</t>
  </si>
  <si>
    <t>31/03/2018Support servicesHeadcountNHS Shetland</t>
  </si>
  <si>
    <t>31/03/2018Administrative servicesHeadcountNHS Tayside</t>
  </si>
  <si>
    <t>31/03/2018Allied health professionsHeadcountNHS Tayside</t>
  </si>
  <si>
    <t>31/03/2018Ambulance support servicesHeadcountNHS Tayside</t>
  </si>
  <si>
    <t>31/03/2018Healthcare scienceHeadcountNHS Tayside</t>
  </si>
  <si>
    <t>31/03/2018Medical and dental staff (HCHS)HeadcountNHS Tayside</t>
  </si>
  <si>
    <t>31/03/2018Medical and dental supportHeadcountNHS Tayside</t>
  </si>
  <si>
    <t>31/03/2018Nursing and midwiferyHeadcountNHS Tayside</t>
  </si>
  <si>
    <t>31/03/2018Other therapeutic servicesHeadcountNHS Tayside</t>
  </si>
  <si>
    <t>31/03/2018Personal and social careHeadcountNHS Tayside</t>
  </si>
  <si>
    <t>31/03/2018Support servicesHeadcountNHS Tayside</t>
  </si>
  <si>
    <t>31/03/2018Administrative servicesHeadcountNHS Western Isles</t>
  </si>
  <si>
    <t>31/03/2018Allied health professionsHeadcountNHS Western Isles</t>
  </si>
  <si>
    <t>31/03/2018Healthcare scienceHeadcountNHS Western Isles</t>
  </si>
  <si>
    <t>31/03/2018Medical and dental staff (HCHS)HeadcountNHS Western Isles</t>
  </si>
  <si>
    <t>31/03/2018Medical and dental supportHeadcountNHS Western Isles</t>
  </si>
  <si>
    <t>31/03/2018Nursing and midwiferyHeadcountNHS Western Isles</t>
  </si>
  <si>
    <t>31/03/2018Other therapeutic servicesHeadcountNHS Western Isles</t>
  </si>
  <si>
    <t>31/03/2018Personal and social careHeadcountNHS Western Isles</t>
  </si>
  <si>
    <t>31/03/2018Support servicesHeadcountNHS Western Isles</t>
  </si>
  <si>
    <t>31/03/2018Administrative servicesHeadcountScottish Ambulance Service</t>
  </si>
  <si>
    <t>31/03/2018Allied health professionsHeadcountScottish Ambulance Service</t>
  </si>
  <si>
    <t>31/03/2018Ambulance support servicesHeadcountScottish Ambulance Service</t>
  </si>
  <si>
    <t>31/03/2018Medical and dental staff (HCHS)HeadcountScottish Ambulance Service</t>
  </si>
  <si>
    <t>31/03/2018Medical and dental supportHeadcountScottish Ambulance Service</t>
  </si>
  <si>
    <t>31/03/2018Nursing and midwiferyHeadcountScottish Ambulance Service</t>
  </si>
  <si>
    <t>31/03/2018Support servicesHeadcountScottish Ambulance Service</t>
  </si>
  <si>
    <t>31/03/2018Unallocated / not knownHeadcountScottish Ambulance Service</t>
  </si>
  <si>
    <t>31/03/2018Administrative servicesHeadcountThe State Hospital</t>
  </si>
  <si>
    <t>31/03/2018Allied health professionsHeadcountThe State Hospital</t>
  </si>
  <si>
    <t>31/03/2018Medical and dental staff (HCHS)HeadcountThe State Hospital</t>
  </si>
  <si>
    <t>31/03/2018Nursing and midwiferyHeadcountThe State Hospital</t>
  </si>
  <si>
    <t>31/03/2018Other therapeutic servicesHeadcountThe State Hospital</t>
  </si>
  <si>
    <t>31/03/2018Support servicesHeadcountThe State Hospital</t>
  </si>
  <si>
    <t>31/03/2018All StaffHeadcountHealthcare Improvement Scotland</t>
  </si>
  <si>
    <t>31/03/2018All StaffHeadcountNational Waiting Times Centre</t>
  </si>
  <si>
    <t>31/03/2018All StaffHeadcountNHS 24</t>
  </si>
  <si>
    <t>31/03/2018All StaffHeadcountNHS Ayrshire &amp; Arran</t>
  </si>
  <si>
    <t>31/03/2018All StaffHeadcountNHS Borders</t>
  </si>
  <si>
    <t>31/03/2018All StaffHeadcountNHS Dumfries &amp; Galloway</t>
  </si>
  <si>
    <t>31/03/2018All StaffHeadcountNHS Education for Scotland</t>
  </si>
  <si>
    <t>31/03/2018All StaffHeadcountNHS Fife</t>
  </si>
  <si>
    <t>31/03/2018All StaffHeadcountNHS Forth Valley</t>
  </si>
  <si>
    <t>31/03/2018All StaffHeadcountNHS Grampian</t>
  </si>
  <si>
    <t>31/03/2018All StaffHeadcountNHS Greater Glasgow &amp; Clyde</t>
  </si>
  <si>
    <t>31/03/2018All StaffHeadcountNHS Health Scotland</t>
  </si>
  <si>
    <t>31/03/2018All StaffHeadcountNHS Highland</t>
  </si>
  <si>
    <t>31/03/2018All StaffHeadcountNHS Lanarkshire</t>
  </si>
  <si>
    <t>31/03/2018All StaffHeadcountNHS Lothian</t>
  </si>
  <si>
    <t>31/03/2018All StaffHeadcountNHS National Services Scotland</t>
  </si>
  <si>
    <t>31/03/2018All StaffHeadcountNHS Orkney</t>
  </si>
  <si>
    <t>31/03/2018All StaffHeadcountNHS Shetland</t>
  </si>
  <si>
    <t>31/03/2018All StaffHeadcountNHS Tayside</t>
  </si>
  <si>
    <t>31/03/2018All StaffHeadcountNHS Western Isles</t>
  </si>
  <si>
    <t>31/03/2018All StaffHeadcountScottish Ambulance Service</t>
  </si>
  <si>
    <t>31/03/2018All StaffHeadcountThe State Hospital</t>
  </si>
  <si>
    <t>31/03/2018Administrative servicesHeadcountEast Region</t>
  </si>
  <si>
    <t>31/03/2018Allied health professionsHeadcountEast Region</t>
  </si>
  <si>
    <t>31/03/2018Healthcare scienceHeadcountEast Region</t>
  </si>
  <si>
    <t>31/03/2018Medical and dental staff (HCHS)HeadcountEast Region</t>
  </si>
  <si>
    <t>31/03/2018Medical and dental supportHeadcountEast Region</t>
  </si>
  <si>
    <t>31/03/2018Nursing and midwiferyHeadcountEast Region</t>
  </si>
  <si>
    <t>31/03/2018Other therapeutic servicesHeadcountEast Region</t>
  </si>
  <si>
    <t>31/03/2018Personal and social careHeadcountEast Region</t>
  </si>
  <si>
    <t>31/03/2018Support servicesHeadcountEast Region</t>
  </si>
  <si>
    <t>31/03/2018Unallocated / not knownHeadcountEast Region</t>
  </si>
  <si>
    <t>31/03/2018Administrative servicesHeadcountNational Bodies and Special Health Boards</t>
  </si>
  <si>
    <t>31/03/2018Allied health professionsHeadcountNational Bodies and Special Health Boards</t>
  </si>
  <si>
    <t>31/03/2018Ambulance support servicesHeadcountNational Bodies and Special Health Boards</t>
  </si>
  <si>
    <t>31/03/2018Healthcare scienceHeadcountNational Bodies and Special Health Boards</t>
  </si>
  <si>
    <t>31/03/2018Medical and dental staff (HCHS)HeadcountNational Bodies and Special Health Boards</t>
  </si>
  <si>
    <t>31/03/2018Medical and dental supportHeadcountNational Bodies and Special Health Boards</t>
  </si>
  <si>
    <t>31/03/2018Nursing and midwiferyHeadcountNational Bodies and Special Health Boards</t>
  </si>
  <si>
    <t>31/03/2018Other therapeutic servicesHeadcountNational Bodies and Special Health Boards</t>
  </si>
  <si>
    <t>31/03/2018Personal and social careHeadcountNational Bodies and Special Health Boards</t>
  </si>
  <si>
    <t>31/03/2018Support servicesHeadcountNational Bodies and Special Health Boards</t>
  </si>
  <si>
    <t>31/03/2018Unallocated / not knownHeadcountNational Bodies and Special Health Boards</t>
  </si>
  <si>
    <t>31/03/2018Administrative servicesHeadcountNorth Region</t>
  </si>
  <si>
    <t>31/03/2018Allied health professionsHeadcountNorth Region</t>
  </si>
  <si>
    <t>31/03/2018Ambulance support servicesHeadcountNorth Region</t>
  </si>
  <si>
    <t>31/03/2018Healthcare scienceHeadcountNorth Region</t>
  </si>
  <si>
    <t>31/03/2018Medical and dental staff (HCHS)HeadcountNorth Region</t>
  </si>
  <si>
    <t>31/03/2018Medical and dental supportHeadcountNorth Region</t>
  </si>
  <si>
    <t>31/03/2018Nursing and midwiferyHeadcountNorth Region</t>
  </si>
  <si>
    <t>31/03/2018Other therapeutic servicesHeadcountNorth Region</t>
  </si>
  <si>
    <t>31/03/2018Personal and social careHeadcountNorth Region</t>
  </si>
  <si>
    <t>31/03/2018Support servicesHeadcountNorth Region</t>
  </si>
  <si>
    <t>31/03/2018Unallocated / not knownHeadcountNorth Region</t>
  </si>
  <si>
    <t>31/03/2018Administrative servicesHeadcountWest Region</t>
  </si>
  <si>
    <t>31/03/2018Allied health professionsHeadcountWest Region</t>
  </si>
  <si>
    <t>31/03/2018Ambulance support servicesHeadcountWest Region</t>
  </si>
  <si>
    <t>31/03/2018Healthcare scienceHeadcountWest Region</t>
  </si>
  <si>
    <t>31/03/2018Medical and dental staff (HCHS)HeadcountWest Region</t>
  </si>
  <si>
    <t>31/03/2018Medical and dental supportHeadcountWest Region</t>
  </si>
  <si>
    <t>31/03/2018Nursing and midwiferyHeadcountWest Region</t>
  </si>
  <si>
    <t>31/03/2018Other therapeutic servicesHeadcountWest Region</t>
  </si>
  <si>
    <t>31/03/2018Personal and social careHeadcountWest Region</t>
  </si>
  <si>
    <t>31/03/2018Support servicesHeadcountWest Region</t>
  </si>
  <si>
    <t>31/03/2018Unallocated / not knownHeadcountWest Region</t>
  </si>
  <si>
    <t>31/03/2018All StaffHeadcountEast Region</t>
  </si>
  <si>
    <t>31/03/2018All StaffHeadcountNational Bodies and Special Health Boards</t>
  </si>
  <si>
    <t>31/03/2018All StaffHeadcountNorth Region</t>
  </si>
  <si>
    <t>31/03/2018All StaffHeadcountWest Region</t>
  </si>
  <si>
    <t>31/03/2018All StaffHeadcountNHSScotland</t>
  </si>
  <si>
    <t>31/03/2018Administrative servicesHeadcountNHSScotland</t>
  </si>
  <si>
    <t>31/03/2018Allied health professionsHeadcountNHSScotland</t>
  </si>
  <si>
    <t>31/03/2018Ambulance support servicesHeadcountNHSScotland</t>
  </si>
  <si>
    <t>31/03/2018Healthcare scienceHeadcountNHSScotland</t>
  </si>
  <si>
    <t>31/03/2018Medical and dental staff (HCHS)HeadcountNHSScotland</t>
  </si>
  <si>
    <t>31/03/2018Medical and dental supportHeadcountNHSScotland</t>
  </si>
  <si>
    <t>31/03/2018Nursing and midwiferyHeadcountNHSScotland</t>
  </si>
  <si>
    <t>31/03/2018Other therapeutic servicesHeadcountNHSScotland</t>
  </si>
  <si>
    <t>31/03/2018Personal and social careHeadcountNHSScotland</t>
  </si>
  <si>
    <t>31/03/2018Support servicesHeadcountNHSScotland</t>
  </si>
  <si>
    <t>31/03/2018Unallocated / not knownHeadcountNHSScotland</t>
  </si>
  <si>
    <t>31/03/2018Administrative servicesWhole Time EquivalentHealthcare Improvement Scotland</t>
  </si>
  <si>
    <t>31/03/2018Medical and dental staff (HCHS)Whole Time EquivalentHealthcare Improvement Scotland</t>
  </si>
  <si>
    <t>31/03/2018Other therapeutic servicesWhole Time EquivalentHealthcare Improvement Scotland</t>
  </si>
  <si>
    <t>31/03/2018Administrative servicesWhole Time EquivalentNational Waiting Times Centre</t>
  </si>
  <si>
    <t>31/03/2018Allied health professionsWhole Time EquivalentNational Waiting Times Centre</t>
  </si>
  <si>
    <t>31/03/2018Healthcare scienceWhole Time EquivalentNational Waiting Times Centre</t>
  </si>
  <si>
    <t>31/03/2018Medical and dental staff (HCHS)Whole Time EquivalentNational Waiting Times Centre</t>
  </si>
  <si>
    <t>31/03/2018Medical and dental supportWhole Time EquivalentNational Waiting Times Centre</t>
  </si>
  <si>
    <t>31/03/2018Nursing and midwiferyWhole Time EquivalentNational Waiting Times Centre</t>
  </si>
  <si>
    <t>31/03/2018Other therapeutic servicesWhole Time EquivalentNational Waiting Times Centre</t>
  </si>
  <si>
    <t>31/03/2018Personal and social careWhole Time EquivalentNational Waiting Times Centre</t>
  </si>
  <si>
    <t>31/03/2018Support servicesWhole Time EquivalentNational Waiting Times Centre</t>
  </si>
  <si>
    <t>31/03/2018Unallocated / not knownWhole Time EquivalentNational Waiting Times Centre</t>
  </si>
  <si>
    <t>31/03/2018Administrative servicesWhole Time EquivalentNHS 24</t>
  </si>
  <si>
    <t>31/03/2018Allied health professionsWhole Time EquivalentNHS 24</t>
  </si>
  <si>
    <t>31/03/2018Medical and dental staff (HCHS)Whole Time EquivalentNHS 24</t>
  </si>
  <si>
    <t>31/03/2018Medical and dental supportWhole Time EquivalentNHS 24</t>
  </si>
  <si>
    <t>31/03/2018Nursing and midwiferyWhole Time EquivalentNHS 24</t>
  </si>
  <si>
    <t>31/03/2018Other therapeutic servicesWhole Time EquivalentNHS 24</t>
  </si>
  <si>
    <t>31/03/2018Personal and social careWhole Time EquivalentNHS 24</t>
  </si>
  <si>
    <t>31/03/2018Support servicesWhole Time EquivalentNHS 24</t>
  </si>
  <si>
    <t>31/03/2018Unallocated / not knownWhole Time EquivalentNHS 24</t>
  </si>
  <si>
    <t>31/03/2018Administrative servicesWhole Time EquivalentNHS Ayrshire &amp; Arran</t>
  </si>
  <si>
    <t>31/03/2018Allied health professionsWhole Time EquivalentNHS Ayrshire &amp; Arran</t>
  </si>
  <si>
    <t>31/03/2018Healthcare scienceWhole Time EquivalentNHS Ayrshire &amp; Arran</t>
  </si>
  <si>
    <t>31/03/2018Medical and dental staff (HCHS)Whole Time EquivalentNHS Ayrshire &amp; Arran</t>
  </si>
  <si>
    <t>31/03/2018Medical and dental supportWhole Time EquivalentNHS Ayrshire &amp; Arran</t>
  </si>
  <si>
    <t>31/03/2018Nursing and midwiferyWhole Time EquivalentNHS Ayrshire &amp; Arran</t>
  </si>
  <si>
    <t>31/03/2018Other therapeutic servicesWhole Time EquivalentNHS Ayrshire &amp; Arran</t>
  </si>
  <si>
    <t>31/03/2018Personal and social careWhole Time EquivalentNHS Ayrshire &amp; Arran</t>
  </si>
  <si>
    <t>31/03/2018Support servicesWhole Time EquivalentNHS Ayrshire &amp; Arran</t>
  </si>
  <si>
    <t>31/03/2018Administrative servicesWhole Time EquivalentNHS Borders</t>
  </si>
  <si>
    <t>31/03/2018Allied health professionsWhole Time EquivalentNHS Borders</t>
  </si>
  <si>
    <t>31/03/2018Healthcare scienceWhole Time EquivalentNHS Borders</t>
  </si>
  <si>
    <t>31/03/2018Medical and dental staff (HCHS)Whole Time EquivalentNHS Borders</t>
  </si>
  <si>
    <t>31/03/2018Medical and dental supportWhole Time EquivalentNHS Borders</t>
  </si>
  <si>
    <t>31/03/2018Nursing and midwiferyWhole Time EquivalentNHS Borders</t>
  </si>
  <si>
    <t>31/03/2018Other therapeutic servicesWhole Time EquivalentNHS Borders</t>
  </si>
  <si>
    <t>31/03/2018Personal and social careWhole Time EquivalentNHS Borders</t>
  </si>
  <si>
    <t>31/03/2018Support servicesWhole Time EquivalentNHS Borders</t>
  </si>
  <si>
    <t>31/03/2018Unallocated / not knownWhole Time EquivalentNHS Borders</t>
  </si>
  <si>
    <t>31/03/2018Administrative servicesWhole Time EquivalentNHS Dumfries &amp; Galloway</t>
  </si>
  <si>
    <t>31/03/2018Allied health professionsWhole Time EquivalentNHS Dumfries &amp; Galloway</t>
  </si>
  <si>
    <t>31/03/2018Healthcare scienceWhole Time EquivalentNHS Dumfries &amp; Galloway</t>
  </si>
  <si>
    <t>31/03/2018Medical and dental staff (HCHS)Whole Time EquivalentNHS Dumfries &amp; Galloway</t>
  </si>
  <si>
    <t>31/03/2018Medical and dental supportWhole Time EquivalentNHS Dumfries &amp; Galloway</t>
  </si>
  <si>
    <t>31/03/2018Nursing and midwiferyWhole Time EquivalentNHS Dumfries &amp; Galloway</t>
  </si>
  <si>
    <t>31/03/2018Other therapeutic servicesWhole Time EquivalentNHS Dumfries &amp; Galloway</t>
  </si>
  <si>
    <t>31/03/2018Personal and social careWhole Time EquivalentNHS Dumfries &amp; Galloway</t>
  </si>
  <si>
    <t>31/03/2018Support servicesWhole Time EquivalentNHS Dumfries &amp; Galloway</t>
  </si>
  <si>
    <t>31/03/2018Administrative servicesWhole Time EquivalentNHS Education for Scotland</t>
  </si>
  <si>
    <t>31/03/2018Allied health professionsWhole Time EquivalentNHS Education for Scotland</t>
  </si>
  <si>
    <t>31/03/2018Medical and dental staff (HCHS)Whole Time EquivalentNHS Education for Scotland</t>
  </si>
  <si>
    <t>31/03/2018Medical and dental supportWhole Time EquivalentNHS Education for Scotland</t>
  </si>
  <si>
    <t>31/03/2018Nursing and midwiferyWhole Time EquivalentNHS Education for Scotland</t>
  </si>
  <si>
    <t>31/03/2018Other therapeutic servicesWhole Time EquivalentNHS Education for Scotland</t>
  </si>
  <si>
    <t>31/03/2018Administrative servicesWhole Time EquivalentNHS Fife</t>
  </si>
  <si>
    <t>31/03/2018Allied health professionsWhole Time EquivalentNHS Fife</t>
  </si>
  <si>
    <t>31/03/2018Healthcare scienceWhole Time EquivalentNHS Fife</t>
  </si>
  <si>
    <t>31/03/2018Medical and dental staff (HCHS)Whole Time EquivalentNHS Fife</t>
  </si>
  <si>
    <t>31/03/2018Medical and dental supportWhole Time EquivalentNHS Fife</t>
  </si>
  <si>
    <t>31/03/2018Nursing and midwiferyWhole Time EquivalentNHS Fife</t>
  </si>
  <si>
    <t>31/03/2018Other therapeutic servicesWhole Time EquivalentNHS Fife</t>
  </si>
  <si>
    <t>31/03/2018Personal and social careWhole Time EquivalentNHS Fife</t>
  </si>
  <si>
    <t>31/03/2018Support servicesWhole Time EquivalentNHS Fife</t>
  </si>
  <si>
    <t>31/03/2018Administrative servicesWhole Time EquivalentNHS Forth Valley</t>
  </si>
  <si>
    <t>31/03/2018Allied health professionsWhole Time EquivalentNHS Forth Valley</t>
  </si>
  <si>
    <t>31/03/2018Healthcare scienceWhole Time EquivalentNHS Forth Valley</t>
  </si>
  <si>
    <t>31/03/2018Medical and dental staff (HCHS)Whole Time EquivalentNHS Forth Valley</t>
  </si>
  <si>
    <t>31/03/2018Medical and dental supportWhole Time EquivalentNHS Forth Valley</t>
  </si>
  <si>
    <t>31/03/2018Nursing and midwiferyWhole Time EquivalentNHS Forth Valley</t>
  </si>
  <si>
    <t>31/03/2018Other therapeutic servicesWhole Time EquivalentNHS Forth Valley</t>
  </si>
  <si>
    <t>31/03/2018Personal and social careWhole Time EquivalentNHS Forth Valley</t>
  </si>
  <si>
    <t>31/03/2018Support servicesWhole Time EquivalentNHS Forth Valley</t>
  </si>
  <si>
    <t>31/03/2018Unallocated / not knownWhole Time EquivalentNHS Forth Valley</t>
  </si>
  <si>
    <t>31/03/2018Administrative servicesWhole Time EquivalentNHS Grampian</t>
  </si>
  <si>
    <t>31/03/2018Allied health professionsWhole Time EquivalentNHS Grampian</t>
  </si>
  <si>
    <t>31/03/2018Healthcare scienceWhole Time EquivalentNHS Grampian</t>
  </si>
  <si>
    <t>31/03/2018Medical and dental staff (HCHS)Whole Time EquivalentNHS Grampian</t>
  </si>
  <si>
    <t>31/03/2018Medical and dental supportWhole Time EquivalentNHS Grampian</t>
  </si>
  <si>
    <t>31/03/2018Nursing and midwiferyWhole Time EquivalentNHS Grampian</t>
  </si>
  <si>
    <t>31/03/2018Other therapeutic servicesWhole Time EquivalentNHS Grampian</t>
  </si>
  <si>
    <t>31/03/2018Personal and social careWhole Time EquivalentNHS Grampian</t>
  </si>
  <si>
    <t>31/03/2018Support servicesWhole Time EquivalentNHS Grampian</t>
  </si>
  <si>
    <t>31/03/2018Administrative servicesWhole Time EquivalentNHS Greater Glasgow &amp; Clyde</t>
  </si>
  <si>
    <t>31/03/2018Allied health professionsWhole Time EquivalentNHS Greater Glasgow &amp; Clyde</t>
  </si>
  <si>
    <t>31/03/2018Healthcare scienceWhole Time EquivalentNHS Greater Glasgow &amp; Clyde</t>
  </si>
  <si>
    <t>31/03/2018Medical and dental staff (HCHS)Whole Time EquivalentNHS Greater Glasgow &amp; Clyde</t>
  </si>
  <si>
    <t>31/03/2018Medical and dental supportWhole Time EquivalentNHS Greater Glasgow &amp; Clyde</t>
  </si>
  <si>
    <t>31/03/2018Nursing and midwiferyWhole Time EquivalentNHS Greater Glasgow &amp; Clyde</t>
  </si>
  <si>
    <t>31/03/2018Other therapeutic servicesWhole Time EquivalentNHS Greater Glasgow &amp; Clyde</t>
  </si>
  <si>
    <t>31/03/2018Personal and social careWhole Time EquivalentNHS Greater Glasgow &amp; Clyde</t>
  </si>
  <si>
    <t>31/03/2018Support servicesWhole Time EquivalentNHS Greater Glasgow &amp; Clyde</t>
  </si>
  <si>
    <t>31/03/2018Unallocated / not knownWhole Time EquivalentNHS Greater Glasgow &amp; Clyde</t>
  </si>
  <si>
    <t>31/03/2018Administrative servicesWhole Time EquivalentNHS Health Scotland</t>
  </si>
  <si>
    <t>31/03/2018Medical and dental staff (HCHS)Whole Time EquivalentNHS Health Scotland</t>
  </si>
  <si>
    <t>31/03/2018Personal and social careWhole Time EquivalentNHS Health Scotland</t>
  </si>
  <si>
    <t>31/03/2018Support servicesWhole Time EquivalentNHS Health Scotland</t>
  </si>
  <si>
    <t>31/03/2018Unallocated / not knownWhole Time EquivalentNHS Health Scotland</t>
  </si>
  <si>
    <t>31/03/2018Administrative servicesWhole Time EquivalentNHS Highland</t>
  </si>
  <si>
    <t>31/03/2018Allied health professionsWhole Time EquivalentNHS Highland</t>
  </si>
  <si>
    <t>31/03/2018Healthcare scienceWhole Time EquivalentNHS Highland</t>
  </si>
  <si>
    <t>31/03/2018Medical and dental staff (HCHS)Whole Time EquivalentNHS Highland</t>
  </si>
  <si>
    <t>31/03/2018Medical and dental supportWhole Time EquivalentNHS Highland</t>
  </si>
  <si>
    <t>31/03/2018Nursing and midwiferyWhole Time EquivalentNHS Highland</t>
  </si>
  <si>
    <t>31/03/2018Other therapeutic servicesWhole Time EquivalentNHS Highland</t>
  </si>
  <si>
    <t>31/03/2018Personal and social careWhole Time EquivalentNHS Highland</t>
  </si>
  <si>
    <t>31/03/2018Support servicesWhole Time EquivalentNHS Highland</t>
  </si>
  <si>
    <t>31/03/2018Unallocated / not knownWhole Time EquivalentNHS Highland</t>
  </si>
  <si>
    <t>31/03/2018Administrative servicesWhole Time EquivalentNHS Lanarkshire</t>
  </si>
  <si>
    <t>31/03/2018Allied health professionsWhole Time EquivalentNHS Lanarkshire</t>
  </si>
  <si>
    <t>31/03/2018Ambulance support servicesWhole Time EquivalentNHS Lanarkshire</t>
  </si>
  <si>
    <t>31/03/2018Healthcare scienceWhole Time EquivalentNHS Lanarkshire</t>
  </si>
  <si>
    <t>31/03/2018Medical and dental staff (HCHS)Whole Time EquivalentNHS Lanarkshire</t>
  </si>
  <si>
    <t>31/03/2018Medical and dental supportWhole Time EquivalentNHS Lanarkshire</t>
  </si>
  <si>
    <t>31/03/2018Nursing and midwiferyWhole Time EquivalentNHS Lanarkshire</t>
  </si>
  <si>
    <t>31/03/2018Other therapeutic servicesWhole Time EquivalentNHS Lanarkshire</t>
  </si>
  <si>
    <t>31/03/2018Personal and social careWhole Time EquivalentNHS Lanarkshire</t>
  </si>
  <si>
    <t>31/03/2018Support servicesWhole Time EquivalentNHS Lanarkshire</t>
  </si>
  <si>
    <t>31/03/2018Administrative servicesWhole Time EquivalentNHS Lothian</t>
  </si>
  <si>
    <t>31/03/2018Allied health professionsWhole Time EquivalentNHS Lothian</t>
  </si>
  <si>
    <t>31/03/2018Healthcare scienceWhole Time EquivalentNHS Lothian</t>
  </si>
  <si>
    <t>31/03/2018Medical and dental staff (HCHS)Whole Time EquivalentNHS Lothian</t>
  </si>
  <si>
    <t>31/03/2018Medical and dental supportWhole Time EquivalentNHS Lothian</t>
  </si>
  <si>
    <t>31/03/2018Nursing and midwiferyWhole Time EquivalentNHS Lothian</t>
  </si>
  <si>
    <t>31/03/2018Other therapeutic servicesWhole Time EquivalentNHS Lothian</t>
  </si>
  <si>
    <t>31/03/2018Personal and social careWhole Time EquivalentNHS Lothian</t>
  </si>
  <si>
    <t>31/03/2018Support servicesWhole Time EquivalentNHS Lothian</t>
  </si>
  <si>
    <t>31/03/2018Unallocated / not knownWhole Time EquivalentNHS Lothian</t>
  </si>
  <si>
    <t>31/03/2018Administrative servicesWhole Time EquivalentNHS National Services Scotland</t>
  </si>
  <si>
    <t>31/03/2018Allied health professionsWhole Time EquivalentNHS National Services Scotland</t>
  </si>
  <si>
    <t>31/03/2018Healthcare scienceWhole Time EquivalentNHS National Services Scotland</t>
  </si>
  <si>
    <t>31/03/2018Medical and dental staff (HCHS)Whole Time EquivalentNHS National Services Scotland</t>
  </si>
  <si>
    <t>31/03/2018Nursing and midwiferyWhole Time EquivalentNHS National Services Scotland</t>
  </si>
  <si>
    <t>31/03/2018Other therapeutic servicesWhole Time EquivalentNHS National Services Scotland</t>
  </si>
  <si>
    <t>31/03/2018Personal and social careWhole Time EquivalentNHS National Services Scotland</t>
  </si>
  <si>
    <t>31/03/2018Support servicesWhole Time EquivalentNHS National Services Scotland</t>
  </si>
  <si>
    <t>31/03/2018Unallocated / not knownWhole Time EquivalentNHS National Services Scotland</t>
  </si>
  <si>
    <t>31/03/2018Administrative servicesWhole Time EquivalentNHS Orkney</t>
  </si>
  <si>
    <t>31/03/2018Allied health professionsWhole Time EquivalentNHS Orkney</t>
  </si>
  <si>
    <t>31/03/2018Healthcare scienceWhole Time EquivalentNHS Orkney</t>
  </si>
  <si>
    <t>31/03/2018Medical and dental staff (HCHS)Whole Time EquivalentNHS Orkney</t>
  </si>
  <si>
    <t>31/03/2018Medical and dental supportWhole Time EquivalentNHS Orkney</t>
  </si>
  <si>
    <t>31/03/2018Nursing and midwiferyWhole Time EquivalentNHS Orkney</t>
  </si>
  <si>
    <t>31/03/2018Other therapeutic servicesWhole Time EquivalentNHS Orkney</t>
  </si>
  <si>
    <t>31/03/2018Personal and social careWhole Time EquivalentNHS Orkney</t>
  </si>
  <si>
    <t>31/03/2018Support servicesWhole Time EquivalentNHS Orkney</t>
  </si>
  <si>
    <t>31/03/2018Administrative servicesWhole Time EquivalentNHS Shetland</t>
  </si>
  <si>
    <t>31/03/2018Allied health professionsWhole Time EquivalentNHS Shetland</t>
  </si>
  <si>
    <t>31/03/2018Healthcare scienceWhole Time EquivalentNHS Shetland</t>
  </si>
  <si>
    <t>31/03/2018Medical and dental staff (HCHS)Whole Time EquivalentNHS Shetland</t>
  </si>
  <si>
    <t>31/03/2018Medical and dental supportWhole Time EquivalentNHS Shetland</t>
  </si>
  <si>
    <t>31/03/2018Nursing and midwiferyWhole Time EquivalentNHS Shetland</t>
  </si>
  <si>
    <t>31/03/2018Other therapeutic servicesWhole Time EquivalentNHS Shetland</t>
  </si>
  <si>
    <t>31/03/2018Personal and social careWhole Time EquivalentNHS Shetland</t>
  </si>
  <si>
    <t>31/03/2018Support servicesWhole Time EquivalentNHS Shetland</t>
  </si>
  <si>
    <t>31/03/2018Administrative servicesWhole Time EquivalentNHS Tayside</t>
  </si>
  <si>
    <t>31/03/2018Allied health professionsWhole Time EquivalentNHS Tayside</t>
  </si>
  <si>
    <t>31/03/2018Ambulance support servicesWhole Time EquivalentNHS Tayside</t>
  </si>
  <si>
    <t>31/03/2018Healthcare scienceWhole Time EquivalentNHS Tayside</t>
  </si>
  <si>
    <t>31/03/2018Medical and dental staff (HCHS)Whole Time EquivalentNHS Tayside</t>
  </si>
  <si>
    <t>31/03/2018Medical and dental supportWhole Time EquivalentNHS Tayside</t>
  </si>
  <si>
    <t>31/03/2018Nursing and midwiferyWhole Time EquivalentNHS Tayside</t>
  </si>
  <si>
    <t>31/03/2018Other therapeutic servicesWhole Time EquivalentNHS Tayside</t>
  </si>
  <si>
    <t>31/03/2018Personal and social careWhole Time EquivalentNHS Tayside</t>
  </si>
  <si>
    <t>31/03/2018Support servicesWhole Time EquivalentNHS Tayside</t>
  </si>
  <si>
    <t>31/03/2018Administrative servicesWhole Time EquivalentNHS Western Isles</t>
  </si>
  <si>
    <t>31/03/2018Allied health professionsWhole Time EquivalentNHS Western Isles</t>
  </si>
  <si>
    <t>31/03/2018Healthcare scienceWhole Time EquivalentNHS Western Isles</t>
  </si>
  <si>
    <t>31/03/2018Medical and dental staff (HCHS)Whole Time EquivalentNHS Western Isles</t>
  </si>
  <si>
    <t>31/03/2018Medical and dental supportWhole Time EquivalentNHS Western Isles</t>
  </si>
  <si>
    <t>31/03/2018Nursing and midwiferyWhole Time EquivalentNHS Western Isles</t>
  </si>
  <si>
    <t>31/03/2018Other therapeutic servicesWhole Time EquivalentNHS Western Isles</t>
  </si>
  <si>
    <t>31/03/2018Personal and social careWhole Time EquivalentNHS Western Isles</t>
  </si>
  <si>
    <t>31/03/2018Support servicesWhole Time EquivalentNHS Western Isles</t>
  </si>
  <si>
    <t>31/03/2018Administrative servicesWhole Time EquivalentScottish Ambulance Service</t>
  </si>
  <si>
    <t>31/03/2018Allied health professionsWhole Time EquivalentScottish Ambulance Service</t>
  </si>
  <si>
    <t>31/03/2018Ambulance support servicesWhole Time EquivalentScottish Ambulance Service</t>
  </si>
  <si>
    <t>31/03/2018Medical and dental staff (HCHS)Whole Time EquivalentScottish Ambulance Service</t>
  </si>
  <si>
    <t>31/03/2018Medical and dental supportWhole Time EquivalentScottish Ambulance Service</t>
  </si>
  <si>
    <t>31/03/2018Nursing and midwiferyWhole Time EquivalentScottish Ambulance Service</t>
  </si>
  <si>
    <t>31/03/2018Support servicesWhole Time EquivalentScottish Ambulance Service</t>
  </si>
  <si>
    <t>31/03/2018Unallocated / not knownWhole Time EquivalentScottish Ambulance Service</t>
  </si>
  <si>
    <t>31/03/2018Administrative servicesWhole Time EquivalentThe State Hospital</t>
  </si>
  <si>
    <t>31/03/2018Allied health professionsWhole Time EquivalentThe State Hospital</t>
  </si>
  <si>
    <t>31/03/2018Medical and dental staff (HCHS)Whole Time EquivalentThe State Hospital</t>
  </si>
  <si>
    <t>31/03/2018Nursing and midwiferyWhole Time EquivalentThe State Hospital</t>
  </si>
  <si>
    <t>31/03/2018Other therapeutic servicesWhole Time EquivalentThe State Hospital</t>
  </si>
  <si>
    <t>31/03/2018Support servicesWhole Time EquivalentThe State Hospital</t>
  </si>
  <si>
    <t>31/03/2018All StaffWhole Time EquivalentHealthcare Improvement Scotland</t>
  </si>
  <si>
    <t>31/03/2018All StaffWhole Time EquivalentNational Waiting Times Centre</t>
  </si>
  <si>
    <t>31/03/2018All StaffWhole Time EquivalentNHS 24</t>
  </si>
  <si>
    <t>31/03/2018All StaffWhole Time EquivalentNHS Ayrshire &amp; Arran</t>
  </si>
  <si>
    <t>31/03/2018All StaffWhole Time EquivalentNHS Borders</t>
  </si>
  <si>
    <t>31/03/2018All StaffWhole Time EquivalentNHS Dumfries &amp; Galloway</t>
  </si>
  <si>
    <t>31/03/2018All StaffWhole Time EquivalentNHS Education for Scotland</t>
  </si>
  <si>
    <t>31/03/2018All StaffWhole Time EquivalentNHS Fife</t>
  </si>
  <si>
    <t>31/03/2018All StaffWhole Time EquivalentNHS Forth Valley</t>
  </si>
  <si>
    <t>31/03/2018All StaffWhole Time EquivalentNHS Grampian</t>
  </si>
  <si>
    <t>31/03/2018All StaffWhole Time EquivalentNHS Greater Glasgow &amp; Clyde</t>
  </si>
  <si>
    <t>31/03/2018All StaffWhole Time EquivalentNHS Health Scotland</t>
  </si>
  <si>
    <t>31/03/2018All StaffWhole Time EquivalentNHS Highland</t>
  </si>
  <si>
    <t>31/03/2018All StaffWhole Time EquivalentNHS Lanarkshire</t>
  </si>
  <si>
    <t>31/03/2018All StaffWhole Time EquivalentNHS Lothian</t>
  </si>
  <si>
    <t>31/03/2018All StaffWhole Time EquivalentNHS National Services Scotland</t>
  </si>
  <si>
    <t>31/03/2018All StaffWhole Time EquivalentNHS Orkney</t>
  </si>
  <si>
    <t>31/03/2018All StaffWhole Time EquivalentNHS Shetland</t>
  </si>
  <si>
    <t>31/03/2018All StaffWhole Time EquivalentNHS Tayside</t>
  </si>
  <si>
    <t>31/03/2018All StaffWhole Time EquivalentNHS Western Isles</t>
  </si>
  <si>
    <t>31/03/2018All StaffWhole Time EquivalentScottish Ambulance Service</t>
  </si>
  <si>
    <t>31/03/2018All StaffWhole Time EquivalentThe State Hospital</t>
  </si>
  <si>
    <t>31/03/2018Administrative servicesWhole Time EquivalentEast Region</t>
  </si>
  <si>
    <t>31/03/2018Allied health professionsWhole Time EquivalentEast Region</t>
  </si>
  <si>
    <t>31/03/2018Healthcare scienceWhole Time EquivalentEast Region</t>
  </si>
  <si>
    <t>31/03/2018Medical and dental staff (HCHS)Whole Time EquivalentEast Region</t>
  </si>
  <si>
    <t>31/03/2018Medical and dental supportWhole Time EquivalentEast Region</t>
  </si>
  <si>
    <t>31/03/2018Nursing and midwiferyWhole Time EquivalentEast Region</t>
  </si>
  <si>
    <t>31/03/2018Other therapeutic servicesWhole Time EquivalentEast Region</t>
  </si>
  <si>
    <t>31/03/2018Personal and social careWhole Time EquivalentEast Region</t>
  </si>
  <si>
    <t>31/03/2018Support servicesWhole Time EquivalentEast Region</t>
  </si>
  <si>
    <t>31/03/2018Unallocated / not knownWhole Time EquivalentEast Region</t>
  </si>
  <si>
    <t>31/03/2018Administrative servicesWhole Time EquivalentNational Bodies and Special Health Boards</t>
  </si>
  <si>
    <t>31/03/2018Allied health professionsWhole Time EquivalentNational Bodies and Special Health Boards</t>
  </si>
  <si>
    <t>31/03/2018Ambulance support servicesWhole Time EquivalentNational Bodies and Special Health Boards</t>
  </si>
  <si>
    <t>31/03/2018Healthcare scienceWhole Time EquivalentNational Bodies and Special Health Boards</t>
  </si>
  <si>
    <t>31/03/2018Medical and dental staff (HCHS)Whole Time EquivalentNational Bodies and Special Health Boards</t>
  </si>
  <si>
    <t>31/03/2018Medical and dental supportWhole Time EquivalentNational Bodies and Special Health Boards</t>
  </si>
  <si>
    <t>31/03/2018Nursing and midwiferyWhole Time EquivalentNational Bodies and Special Health Boards</t>
  </si>
  <si>
    <t>31/03/2018Other therapeutic servicesWhole Time EquivalentNational Bodies and Special Health Boards</t>
  </si>
  <si>
    <t>31/03/2018Personal and social careWhole Time EquivalentNational Bodies and Special Health Boards</t>
  </si>
  <si>
    <t>31/03/2018Support servicesWhole Time EquivalentNational Bodies and Special Health Boards</t>
  </si>
  <si>
    <t>31/03/2018Unallocated / not knownWhole Time EquivalentNational Bodies and Special Health Boards</t>
  </si>
  <si>
    <t>31/03/2018Administrative servicesWhole Time EquivalentNorth Region</t>
  </si>
  <si>
    <t>31/03/2018Allied health professionsWhole Time EquivalentNorth Region</t>
  </si>
  <si>
    <t>31/03/2018Ambulance support servicesWhole Time EquivalentNorth Region</t>
  </si>
  <si>
    <t>31/03/2018Healthcare scienceWhole Time EquivalentNorth Region</t>
  </si>
  <si>
    <t>31/03/2018Medical and dental staff (HCHS)Whole Time EquivalentNorth Region</t>
  </si>
  <si>
    <t>31/03/2018Medical and dental supportWhole Time EquivalentNorth Region</t>
  </si>
  <si>
    <t>31/03/2018Nursing and midwiferyWhole Time EquivalentNorth Region</t>
  </si>
  <si>
    <t>31/03/2018Other therapeutic servicesWhole Time EquivalentNorth Region</t>
  </si>
  <si>
    <t>31/03/2018Personal and social careWhole Time EquivalentNorth Region</t>
  </si>
  <si>
    <t>31/03/2018Support servicesWhole Time EquivalentNorth Region</t>
  </si>
  <si>
    <t>31/03/2018Unallocated / not knownWhole Time EquivalentNorth Region</t>
  </si>
  <si>
    <t>31/03/2018Administrative servicesWhole Time EquivalentWest Region</t>
  </si>
  <si>
    <t>31/03/2018Allied health professionsWhole Time EquivalentWest Region</t>
  </si>
  <si>
    <t>31/03/2018Ambulance support servicesWhole Time EquivalentWest Region</t>
  </si>
  <si>
    <t>31/03/2018Healthcare scienceWhole Time EquivalentWest Region</t>
  </si>
  <si>
    <t>31/03/2018Medical and dental staff (HCHS)Whole Time EquivalentWest Region</t>
  </si>
  <si>
    <t>31/03/2018Medical and dental supportWhole Time EquivalentWest Region</t>
  </si>
  <si>
    <t>31/03/2018Nursing and midwiferyWhole Time EquivalentWest Region</t>
  </si>
  <si>
    <t>31/03/2018Other therapeutic servicesWhole Time EquivalentWest Region</t>
  </si>
  <si>
    <t>31/03/2018Personal and social careWhole Time EquivalentWest Region</t>
  </si>
  <si>
    <t>31/03/2018Support servicesWhole Time EquivalentWest Region</t>
  </si>
  <si>
    <t>31/03/2018Unallocated / not knownWhole Time EquivalentWest Region</t>
  </si>
  <si>
    <t>31/03/2018All StaffWhole Time EquivalentEast Region</t>
  </si>
  <si>
    <t>31/03/2018All StaffWhole Time EquivalentNational Bodies and Special Health Boards</t>
  </si>
  <si>
    <t>31/03/2018All StaffWhole Time EquivalentNorth Region</t>
  </si>
  <si>
    <t>31/03/2018All StaffWhole Time EquivalentWest Region</t>
  </si>
  <si>
    <t>31/03/2018All StaffWhole Time EquivalentNHSScotland</t>
  </si>
  <si>
    <t>31/03/2018Administrative servicesWhole Time EquivalentNHSScotland</t>
  </si>
  <si>
    <t>31/03/2018Allied health professionsWhole Time EquivalentNHSScotland</t>
  </si>
  <si>
    <t>31/03/2018Ambulance support servicesWhole Time EquivalentNHSScotland</t>
  </si>
  <si>
    <t>31/03/2018Healthcare scienceWhole Time EquivalentNHSScotland</t>
  </si>
  <si>
    <t>31/03/2018Medical and dental staff (HCHS)Whole Time EquivalentNHSScotland</t>
  </si>
  <si>
    <t>31/03/2018Medical and dental supportWhole Time EquivalentNHSScotland</t>
  </si>
  <si>
    <t>31/03/2018Nursing and midwiferyWhole Time EquivalentNHSScotland</t>
  </si>
  <si>
    <t>31/03/2018Other therapeutic servicesWhole Time EquivalentNHSScotland</t>
  </si>
  <si>
    <t>31/03/2018Personal and social careWhole Time EquivalentNHSScotland</t>
  </si>
  <si>
    <t>31/03/2018Support servicesWhole Time EquivalentNHSScotland</t>
  </si>
  <si>
    <t>31/03/2018Unallocated / not knownWhole Time EquivalentNHSScotland</t>
  </si>
  <si>
    <t>31/03/2019</t>
  </si>
  <si>
    <t>31/03/2019Administrative servicesHeadcountHealthcare Improvement Scotland</t>
  </si>
  <si>
    <t>31/03/2019Medical and dental staff (HCHS)HeadcountHealthcare Improvement Scotland</t>
  </si>
  <si>
    <t>31/03/2019Other therapeutic servicesHeadcountHealthcare Improvement Scotland</t>
  </si>
  <si>
    <t>31/03/2019Administrative servicesHeadcountNational Waiting Times Centre</t>
  </si>
  <si>
    <t>31/03/2019Allied health professionsHeadcountNational Waiting Times Centre</t>
  </si>
  <si>
    <t>31/03/2019Healthcare scienceHeadcountNational Waiting Times Centre</t>
  </si>
  <si>
    <t>31/03/2019Medical and dental staff (HCHS)HeadcountNational Waiting Times Centre</t>
  </si>
  <si>
    <t>31/03/2019Medical and dental supportHeadcountNational Waiting Times Centre</t>
  </si>
  <si>
    <t>31/03/2019Nursing and midwiferyHeadcountNational Waiting Times Centre</t>
  </si>
  <si>
    <t>31/03/2019Other therapeutic servicesHeadcountNational Waiting Times Centre</t>
  </si>
  <si>
    <t>31/03/2019Personal and social careHeadcountNational Waiting Times Centre</t>
  </si>
  <si>
    <t>31/03/2019Support servicesHeadcountNational Waiting Times Centre</t>
  </si>
  <si>
    <t>31/03/2019Unallocated / not knownHeadcountNational Waiting Times Centre</t>
  </si>
  <si>
    <t>31/03/2019Administrative servicesHeadcountNHS 24</t>
  </si>
  <si>
    <t>31/03/2019Allied health professionsHeadcountNHS 24</t>
  </si>
  <si>
    <t>31/03/2019Medical and dental staff (HCHS)HeadcountNHS 24</t>
  </si>
  <si>
    <t>31/03/2019Medical and dental supportHeadcountNHS 24</t>
  </si>
  <si>
    <t>31/03/2019Nursing and midwiferyHeadcountNHS 24</t>
  </si>
  <si>
    <t>31/03/2019Other therapeutic servicesHeadcountNHS 24</t>
  </si>
  <si>
    <t>31/03/2019Personal and social careHeadcountNHS 24</t>
  </si>
  <si>
    <t>31/03/2019Support servicesHeadcountNHS 24</t>
  </si>
  <si>
    <t>31/03/2019Unallocated / not knownHeadcountNHS 24</t>
  </si>
  <si>
    <t>31/03/2019Administrative servicesHeadcountNHS Ayrshire &amp; Arran</t>
  </si>
  <si>
    <t>31/03/2019Allied health professionsHeadcountNHS Ayrshire &amp; Arran</t>
  </si>
  <si>
    <t>31/03/2019Healthcare scienceHeadcountNHS Ayrshire &amp; Arran</t>
  </si>
  <si>
    <t>31/03/2019Medical and dental staff (HCHS)HeadcountNHS Ayrshire &amp; Arran</t>
  </si>
  <si>
    <t>31/03/2019Medical and dental supportHeadcountNHS Ayrshire &amp; Arran</t>
  </si>
  <si>
    <t>31/03/2019Nursing and midwiferyHeadcountNHS Ayrshire &amp; Arran</t>
  </si>
  <si>
    <t>31/03/2019Other therapeutic servicesHeadcountNHS Ayrshire &amp; Arran</t>
  </si>
  <si>
    <t>31/03/2019Personal and social careHeadcountNHS Ayrshire &amp; Arran</t>
  </si>
  <si>
    <t>31/03/2019Support servicesHeadcountNHS Ayrshire &amp; Arran</t>
  </si>
  <si>
    <t>31/03/2019Administrative servicesHeadcountNHS Borders</t>
  </si>
  <si>
    <t>31/03/2019Allied health professionsHeadcountNHS Borders</t>
  </si>
  <si>
    <t>31/03/2019Healthcare scienceHeadcountNHS Borders</t>
  </si>
  <si>
    <t>31/03/2019Medical and dental staff (HCHS)HeadcountNHS Borders</t>
  </si>
  <si>
    <t>31/03/2019Medical and dental supportHeadcountNHS Borders</t>
  </si>
  <si>
    <t>31/03/2019Nursing and midwiferyHeadcountNHS Borders</t>
  </si>
  <si>
    <t>31/03/2019Other therapeutic servicesHeadcountNHS Borders</t>
  </si>
  <si>
    <t>31/03/2019Personal and social careHeadcountNHS Borders</t>
  </si>
  <si>
    <t>31/03/2019Support servicesHeadcountNHS Borders</t>
  </si>
  <si>
    <t>31/03/2019Unallocated / not knownHeadcountNHS Borders</t>
  </si>
  <si>
    <t>31/03/2019Administrative servicesHeadcountNHS Dumfries &amp; Galloway</t>
  </si>
  <si>
    <t>31/03/2019Allied health professionsHeadcountNHS Dumfries &amp; Galloway</t>
  </si>
  <si>
    <t>31/03/2019Healthcare scienceHeadcountNHS Dumfries &amp; Galloway</t>
  </si>
  <si>
    <t>31/03/2019Medical and dental staff (HCHS)HeadcountNHS Dumfries &amp; Galloway</t>
  </si>
  <si>
    <t>31/03/2019Medical and dental supportHeadcountNHS Dumfries &amp; Galloway</t>
  </si>
  <si>
    <t>31/03/2019Nursing and midwiferyHeadcountNHS Dumfries &amp; Galloway</t>
  </si>
  <si>
    <t>31/03/2019Other therapeutic servicesHeadcountNHS Dumfries &amp; Galloway</t>
  </si>
  <si>
    <t>31/03/2019Personal and social careHeadcountNHS Dumfries &amp; Galloway</t>
  </si>
  <si>
    <t>31/03/2019Support servicesHeadcountNHS Dumfries &amp; Galloway</t>
  </si>
  <si>
    <t>31/03/2019Administrative servicesHeadcountNHS Education for Scotland</t>
  </si>
  <si>
    <t>31/03/2019Allied health professionsHeadcountNHS Education for Scotland</t>
  </si>
  <si>
    <t>31/03/2019Medical and dental staff (HCHS)HeadcountNHS Education for Scotland</t>
  </si>
  <si>
    <t>31/03/2019Medical and dental supportHeadcountNHS Education for Scotland</t>
  </si>
  <si>
    <t>31/03/2019Nursing and midwiferyHeadcountNHS Education for Scotland</t>
  </si>
  <si>
    <t>31/03/2019Other therapeutic servicesHeadcountNHS Education for Scotland</t>
  </si>
  <si>
    <t>31/03/2019Personal and social careHeadcountNHS Education for Scotland</t>
  </si>
  <si>
    <t>31/03/2019Administrative servicesHeadcountNHS Fife</t>
  </si>
  <si>
    <t>31/03/2019Allied health professionsHeadcountNHS Fife</t>
  </si>
  <si>
    <t>31/03/2019Healthcare scienceHeadcountNHS Fife</t>
  </si>
  <si>
    <t>31/03/2019Medical and dental staff (HCHS)HeadcountNHS Fife</t>
  </si>
  <si>
    <t>31/03/2019Medical and dental supportHeadcountNHS Fife</t>
  </si>
  <si>
    <t>31/03/2019Nursing and midwiferyHeadcountNHS Fife</t>
  </si>
  <si>
    <t>31/03/2019Other therapeutic servicesHeadcountNHS Fife</t>
  </si>
  <si>
    <t>31/03/2019Personal and social careHeadcountNHS Fife</t>
  </si>
  <si>
    <t>31/03/2019Support servicesHeadcountNHS Fife</t>
  </si>
  <si>
    <t>31/03/2019Administrative servicesHeadcountNHS Forth Valley</t>
  </si>
  <si>
    <t>31/03/2019Allied health professionsHeadcountNHS Forth Valley</t>
  </si>
  <si>
    <t>31/03/2019Healthcare scienceHeadcountNHS Forth Valley</t>
  </si>
  <si>
    <t>31/03/2019Medical and dental staff (HCHS)HeadcountNHS Forth Valley</t>
  </si>
  <si>
    <t>31/03/2019Medical and dental supportHeadcountNHS Forth Valley</t>
  </si>
  <si>
    <t>31/03/2019Nursing and midwiferyHeadcountNHS Forth Valley</t>
  </si>
  <si>
    <t>31/03/2019Other therapeutic servicesHeadcountNHS Forth Valley</t>
  </si>
  <si>
    <t>31/03/2019Personal and social careHeadcountNHS Forth Valley</t>
  </si>
  <si>
    <t>31/03/2019Support servicesHeadcountNHS Forth Valley</t>
  </si>
  <si>
    <t>31/03/2019Unallocated / not knownHeadcountNHS Forth Valley</t>
  </si>
  <si>
    <t>31/03/2019Administrative servicesHeadcountNHS Grampian</t>
  </si>
  <si>
    <t>31/03/2019Allied health professionsHeadcountNHS Grampian</t>
  </si>
  <si>
    <t>31/03/2019Ambulance support servicesHeadcountNHS Grampian</t>
  </si>
  <si>
    <t>31/03/2019Healthcare scienceHeadcountNHS Grampian</t>
  </si>
  <si>
    <t>31/03/2019Medical and dental staff (HCHS)HeadcountNHS Grampian</t>
  </si>
  <si>
    <t>31/03/2019Medical and dental supportHeadcountNHS Grampian</t>
  </si>
  <si>
    <t>31/03/2019Nursing and midwiferyHeadcountNHS Grampian</t>
  </si>
  <si>
    <t>31/03/2019Other therapeutic servicesHeadcountNHS Grampian</t>
  </si>
  <si>
    <t>31/03/2019Personal and social careHeadcountNHS Grampian</t>
  </si>
  <si>
    <t>31/03/2019Support servicesHeadcountNHS Grampian</t>
  </si>
  <si>
    <t>31/03/2019Administrative servicesHeadcountNHS Greater Glasgow &amp; Clyde</t>
  </si>
  <si>
    <t>31/03/2019Allied health professionsHeadcountNHS Greater Glasgow &amp; Clyde</t>
  </si>
  <si>
    <t>31/03/2019Healthcare scienceHeadcountNHS Greater Glasgow &amp; Clyde</t>
  </si>
  <si>
    <t>31/03/2019Medical and dental staff (HCHS)HeadcountNHS Greater Glasgow &amp; Clyde</t>
  </si>
  <si>
    <t>31/03/2019Medical and dental supportHeadcountNHS Greater Glasgow &amp; Clyde</t>
  </si>
  <si>
    <t>31/03/2019Nursing and midwiferyHeadcountNHS Greater Glasgow &amp; Clyde</t>
  </si>
  <si>
    <t>31/03/2019Other therapeutic servicesHeadcountNHS Greater Glasgow &amp; Clyde</t>
  </si>
  <si>
    <t>31/03/2019Personal and social careHeadcountNHS Greater Glasgow &amp; Clyde</t>
  </si>
  <si>
    <t>31/03/2019Support servicesHeadcountNHS Greater Glasgow &amp; Clyde</t>
  </si>
  <si>
    <t>31/03/2019Unallocated / not knownHeadcountNHS Greater Glasgow &amp; Clyde</t>
  </si>
  <si>
    <t>31/03/2019Administrative servicesHeadcountNHS Health Scotland</t>
  </si>
  <si>
    <t>31/03/2019Allied health professionsHeadcountNHS Health Scotland</t>
  </si>
  <si>
    <t>31/03/2019Medical and dental staff (HCHS)HeadcountNHS Health Scotland</t>
  </si>
  <si>
    <t>31/03/2019Personal and social careHeadcountNHS Health Scotland</t>
  </si>
  <si>
    <t>31/03/2019Support servicesHeadcountNHS Health Scotland</t>
  </si>
  <si>
    <t>31/03/2019Administrative servicesHeadcountNHS Highland</t>
  </si>
  <si>
    <t>31/03/2019Allied health professionsHeadcountNHS Highland</t>
  </si>
  <si>
    <t>31/03/2019Healthcare scienceHeadcountNHS Highland</t>
  </si>
  <si>
    <t>31/03/2019Medical and dental staff (HCHS)HeadcountNHS Highland</t>
  </si>
  <si>
    <t>31/03/2019Medical and dental supportHeadcountNHS Highland</t>
  </si>
  <si>
    <t>31/03/2019Nursing and midwiferyHeadcountNHS Highland</t>
  </si>
  <si>
    <t>31/03/2019Other therapeutic servicesHeadcountNHS Highland</t>
  </si>
  <si>
    <t>31/03/2019Personal and social careHeadcountNHS Highland</t>
  </si>
  <si>
    <t>31/03/2019Support servicesHeadcountNHS Highland</t>
  </si>
  <si>
    <t>31/03/2019Unallocated / not knownHeadcountNHS Highland</t>
  </si>
  <si>
    <t>31/03/2019Administrative servicesHeadcountNHS Lanarkshire</t>
  </si>
  <si>
    <t>31/03/2019Allied health professionsHeadcountNHS Lanarkshire</t>
  </si>
  <si>
    <t>31/03/2019Healthcare scienceHeadcountNHS Lanarkshire</t>
  </si>
  <si>
    <t>31/03/2019Medical and dental staff (HCHS)HeadcountNHS Lanarkshire</t>
  </si>
  <si>
    <t>31/03/2019Medical and dental supportHeadcountNHS Lanarkshire</t>
  </si>
  <si>
    <t>31/03/2019Nursing and midwiferyHeadcountNHS Lanarkshire</t>
  </si>
  <si>
    <t>31/03/2019Other therapeutic servicesHeadcountNHS Lanarkshire</t>
  </si>
  <si>
    <t>31/03/2019Personal and social careHeadcountNHS Lanarkshire</t>
  </si>
  <si>
    <t>31/03/2019Support servicesHeadcountNHS Lanarkshire</t>
  </si>
  <si>
    <t>31/03/2019Administrative servicesHeadcountNHS Lothian</t>
  </si>
  <si>
    <t>31/03/2019Allied health professionsHeadcountNHS Lothian</t>
  </si>
  <si>
    <t>31/03/2019Healthcare scienceHeadcountNHS Lothian</t>
  </si>
  <si>
    <t>31/03/2019Medical and dental staff (HCHS)HeadcountNHS Lothian</t>
  </si>
  <si>
    <t>31/03/2019Medical and dental supportHeadcountNHS Lothian</t>
  </si>
  <si>
    <t>31/03/2019Nursing and midwiferyHeadcountNHS Lothian</t>
  </si>
  <si>
    <t>31/03/2019Other therapeutic servicesHeadcountNHS Lothian</t>
  </si>
  <si>
    <t>31/03/2019Personal and social careHeadcountNHS Lothian</t>
  </si>
  <si>
    <t>31/03/2019Support servicesHeadcountNHS Lothian</t>
  </si>
  <si>
    <t>31/03/2019Unallocated / not knownHeadcountNHS Lothian</t>
  </si>
  <si>
    <t>31/03/2019Administrative servicesHeadcountNHS National Services Scotland</t>
  </si>
  <si>
    <t>31/03/2019Allied health professionsHeadcountNHS National Services Scotland</t>
  </si>
  <si>
    <t>31/03/2019Healthcare scienceHeadcountNHS National Services Scotland</t>
  </si>
  <si>
    <t>31/03/2019Medical and dental staff (HCHS)HeadcountNHS National Services Scotland</t>
  </si>
  <si>
    <t>31/03/2019Nursing and midwiferyHeadcountNHS National Services Scotland</t>
  </si>
  <si>
    <t>31/03/2019Other therapeutic servicesHeadcountNHS National Services Scotland</t>
  </si>
  <si>
    <t>31/03/2019Personal and social careHeadcountNHS National Services Scotland</t>
  </si>
  <si>
    <t>31/03/2019Support servicesHeadcountNHS National Services Scotland</t>
  </si>
  <si>
    <t>31/03/2019Unallocated / not knownHeadcountNHS National Services Scotland</t>
  </si>
  <si>
    <t>31/03/2019Administrative servicesHeadcountNHS Orkney</t>
  </si>
  <si>
    <t>31/03/2019Allied health professionsHeadcountNHS Orkney</t>
  </si>
  <si>
    <t>31/03/2019Healthcare scienceHeadcountNHS Orkney</t>
  </si>
  <si>
    <t>31/03/2019Medical and dental staff (HCHS)HeadcountNHS Orkney</t>
  </si>
  <si>
    <t>31/03/2019Medical and dental supportHeadcountNHS Orkney</t>
  </si>
  <si>
    <t>31/03/2019Nursing and midwiferyHeadcountNHS Orkney</t>
  </si>
  <si>
    <t>31/03/2019Other therapeutic servicesHeadcountNHS Orkney</t>
  </si>
  <si>
    <t>31/03/2019Personal and social careHeadcountNHS Orkney</t>
  </si>
  <si>
    <t>31/03/2019Support servicesHeadcountNHS Orkney</t>
  </si>
  <si>
    <t>31/03/2019Administrative servicesHeadcountNHS Shetland</t>
  </si>
  <si>
    <t>31/03/2019Allied health professionsHeadcountNHS Shetland</t>
  </si>
  <si>
    <t>31/03/2019Healthcare scienceHeadcountNHS Shetland</t>
  </si>
  <si>
    <t>31/03/2019Medical and dental staff (HCHS)HeadcountNHS Shetland</t>
  </si>
  <si>
    <t>31/03/2019Medical and dental supportHeadcountNHS Shetland</t>
  </si>
  <si>
    <t>31/03/2019Nursing and midwiferyHeadcountNHS Shetland</t>
  </si>
  <si>
    <t>31/03/2019Other therapeutic servicesHeadcountNHS Shetland</t>
  </si>
  <si>
    <t>31/03/2019Personal and social careHeadcountNHS Shetland</t>
  </si>
  <si>
    <t>31/03/2019Support servicesHeadcountNHS Shetland</t>
  </si>
  <si>
    <t>31/03/2019Administrative servicesHeadcountNHS Tayside</t>
  </si>
  <si>
    <t>31/03/2019Allied health professionsHeadcountNHS Tayside</t>
  </si>
  <si>
    <t>31/03/2019Ambulance support servicesHeadcountNHS Tayside</t>
  </si>
  <si>
    <t>31/03/2019Healthcare scienceHeadcountNHS Tayside</t>
  </si>
  <si>
    <t>31/03/2019Medical and dental staff (HCHS)HeadcountNHS Tayside</t>
  </si>
  <si>
    <t>31/03/2019Medical and dental supportHeadcountNHS Tayside</t>
  </si>
  <si>
    <t>31/03/2019Nursing and midwiferyHeadcountNHS Tayside</t>
  </si>
  <si>
    <t>31/03/2019Other therapeutic servicesHeadcountNHS Tayside</t>
  </si>
  <si>
    <t>31/03/2019Personal and social careHeadcountNHS Tayside</t>
  </si>
  <si>
    <t>31/03/2019Support servicesHeadcountNHS Tayside</t>
  </si>
  <si>
    <t>31/03/2019Administrative servicesHeadcountNHS Western Isles</t>
  </si>
  <si>
    <t>31/03/2019Allied health professionsHeadcountNHS Western Isles</t>
  </si>
  <si>
    <t>31/03/2019Healthcare scienceHeadcountNHS Western Isles</t>
  </si>
  <si>
    <t>31/03/2019Medical and dental staff (HCHS)HeadcountNHS Western Isles</t>
  </si>
  <si>
    <t>31/03/2019Medical and dental supportHeadcountNHS Western Isles</t>
  </si>
  <si>
    <t>31/03/2019Nursing and midwiferyHeadcountNHS Western Isles</t>
  </si>
  <si>
    <t>31/03/2019Other therapeutic servicesHeadcountNHS Western Isles</t>
  </si>
  <si>
    <t>31/03/2019Personal and social careHeadcountNHS Western Isles</t>
  </si>
  <si>
    <t>31/03/2019Support servicesHeadcountNHS Western Isles</t>
  </si>
  <si>
    <t>31/03/2019Administrative servicesHeadcountScottish Ambulance Service</t>
  </si>
  <si>
    <t>31/03/2019Allied health professionsHeadcountScottish Ambulance Service</t>
  </si>
  <si>
    <t>31/03/2019Ambulance support servicesHeadcountScottish Ambulance Service</t>
  </si>
  <si>
    <t>31/03/2019Medical and dental staff (HCHS)HeadcountScottish Ambulance Service</t>
  </si>
  <si>
    <t>31/03/2019Medical and dental supportHeadcountScottish Ambulance Service</t>
  </si>
  <si>
    <t>31/03/2019Nursing and midwiferyHeadcountScottish Ambulance Service</t>
  </si>
  <si>
    <t>31/03/2019Support servicesHeadcountScottish Ambulance Service</t>
  </si>
  <si>
    <t>31/03/2019Unallocated / not knownHeadcountScottish Ambulance Service</t>
  </si>
  <si>
    <t>31/03/2019Administrative servicesHeadcountThe State Hospital</t>
  </si>
  <si>
    <t>31/03/2019Allied health professionsHeadcountThe State Hospital</t>
  </si>
  <si>
    <t>31/03/2019Medical and dental staff (HCHS)HeadcountThe State Hospital</t>
  </si>
  <si>
    <t>31/03/2019Nursing and midwiferyHeadcountThe State Hospital</t>
  </si>
  <si>
    <t>31/03/2019Other therapeutic servicesHeadcountThe State Hospital</t>
  </si>
  <si>
    <t>31/03/2019Support servicesHeadcountThe State Hospital</t>
  </si>
  <si>
    <t>31/03/2019All StaffHeadcountHealthcare Improvement Scotland</t>
  </si>
  <si>
    <t>31/03/2019All StaffHeadcountNational Waiting Times Centre</t>
  </si>
  <si>
    <t>31/03/2019All StaffHeadcountNHS 24</t>
  </si>
  <si>
    <t>31/03/2019All StaffHeadcountNHS Ayrshire &amp; Arran</t>
  </si>
  <si>
    <t>31/03/2019All StaffHeadcountNHS Borders</t>
  </si>
  <si>
    <t>31/03/2019All StaffHeadcountNHS Dumfries &amp; Galloway</t>
  </si>
  <si>
    <t>31/03/2019All StaffHeadcountNHS Education for Scotland</t>
  </si>
  <si>
    <t>31/03/2019All StaffHeadcountNHS Fife</t>
  </si>
  <si>
    <t>31/03/2019All StaffHeadcountNHS Forth Valley</t>
  </si>
  <si>
    <t>31/03/2019All StaffHeadcountNHS Grampian</t>
  </si>
  <si>
    <t>31/03/2019All StaffHeadcountNHS Greater Glasgow &amp; Clyde</t>
  </si>
  <si>
    <t>31/03/2019All StaffHeadcountNHS Health Scotland</t>
  </si>
  <si>
    <t>31/03/2019All StaffHeadcountNHS Highland</t>
  </si>
  <si>
    <t>31/03/2019All StaffHeadcountNHS Lanarkshire</t>
  </si>
  <si>
    <t>31/03/2019All StaffHeadcountNHS Lothian</t>
  </si>
  <si>
    <t>31/03/2019All StaffHeadcountNHS National Services Scotland</t>
  </si>
  <si>
    <t>31/03/2019All StaffHeadcountNHS Orkney</t>
  </si>
  <si>
    <t>31/03/2019All StaffHeadcountNHS Shetland</t>
  </si>
  <si>
    <t>31/03/2019All StaffHeadcountNHS Tayside</t>
  </si>
  <si>
    <t>31/03/2019All StaffHeadcountNHS Western Isles</t>
  </si>
  <si>
    <t>31/03/2019All StaffHeadcountScottish Ambulance Service</t>
  </si>
  <si>
    <t>31/03/2019All StaffHeadcountThe State Hospital</t>
  </si>
  <si>
    <t>31/03/2019Administrative servicesHeadcountEast Region</t>
  </si>
  <si>
    <t>31/03/2019Allied health professionsHeadcountEast Region</t>
  </si>
  <si>
    <t>31/03/2019Healthcare scienceHeadcountEast Region</t>
  </si>
  <si>
    <t>31/03/2019Medical and dental staff (HCHS)HeadcountEast Region</t>
  </si>
  <si>
    <t>31/03/2019Medical and dental supportHeadcountEast Region</t>
  </si>
  <si>
    <t>31/03/2019Nursing and midwiferyHeadcountEast Region</t>
  </si>
  <si>
    <t>31/03/2019Other therapeutic servicesHeadcountEast Region</t>
  </si>
  <si>
    <t>31/03/2019Personal and social careHeadcountEast Region</t>
  </si>
  <si>
    <t>31/03/2019Support servicesHeadcountEast Region</t>
  </si>
  <si>
    <t>31/03/2019Unallocated / not knownHeadcountEast Region</t>
  </si>
  <si>
    <t>31/03/2019Administrative servicesHeadcountNational Bodies and Special Health Boards</t>
  </si>
  <si>
    <t>31/03/2019Allied health professionsHeadcountNational Bodies and Special Health Boards</t>
  </si>
  <si>
    <t>31/03/2019Ambulance support servicesHeadcountNational Bodies and Special Health Boards</t>
  </si>
  <si>
    <t>31/03/2019Healthcare scienceHeadcountNational Bodies and Special Health Boards</t>
  </si>
  <si>
    <t>31/03/2019Medical and dental staff (HCHS)HeadcountNational Bodies and Special Health Boards</t>
  </si>
  <si>
    <t>31/03/2019Medical and dental supportHeadcountNational Bodies and Special Health Boards</t>
  </si>
  <si>
    <t>31/03/2019Nursing and midwiferyHeadcountNational Bodies and Special Health Boards</t>
  </si>
  <si>
    <t>31/03/2019Other therapeutic servicesHeadcountNational Bodies and Special Health Boards</t>
  </si>
  <si>
    <t>31/03/2019Personal and social careHeadcountNational Bodies and Special Health Boards</t>
  </si>
  <si>
    <t>31/03/2019Support servicesHeadcountNational Bodies and Special Health Boards</t>
  </si>
  <si>
    <t>31/03/2019Unallocated / not knownHeadcountNational Bodies and Special Health Boards</t>
  </si>
  <si>
    <t>31/03/2019Administrative servicesHeadcountNorth Region</t>
  </si>
  <si>
    <t>31/03/2019Allied health professionsHeadcountNorth Region</t>
  </si>
  <si>
    <t>31/03/2019Ambulance support servicesHeadcountNorth Region</t>
  </si>
  <si>
    <t>31/03/2019Healthcare scienceHeadcountNorth Region</t>
  </si>
  <si>
    <t>31/03/2019Medical and dental staff (HCHS)HeadcountNorth Region</t>
  </si>
  <si>
    <t>31/03/2019Medical and dental supportHeadcountNorth Region</t>
  </si>
  <si>
    <t>31/03/2019Nursing and midwiferyHeadcountNorth Region</t>
  </si>
  <si>
    <t>31/03/2019Other therapeutic servicesHeadcountNorth Region</t>
  </si>
  <si>
    <t>31/03/2019Personal and social careHeadcountNorth Region</t>
  </si>
  <si>
    <t>31/03/2019Support servicesHeadcountNorth Region</t>
  </si>
  <si>
    <t>31/03/2019Unallocated / not knownHeadcountNorth Region</t>
  </si>
  <si>
    <t>31/03/2019Administrative servicesHeadcountWest Region</t>
  </si>
  <si>
    <t>31/03/2019Allied health professionsHeadcountWest Region</t>
  </si>
  <si>
    <t>31/03/2019Healthcare scienceHeadcountWest Region</t>
  </si>
  <si>
    <t>31/03/2019Medical and dental staff (HCHS)HeadcountWest Region</t>
  </si>
  <si>
    <t>31/03/2019Medical and dental supportHeadcountWest Region</t>
  </si>
  <si>
    <t>31/03/2019Nursing and midwiferyHeadcountWest Region</t>
  </si>
  <si>
    <t>31/03/2019Other therapeutic servicesHeadcountWest Region</t>
  </si>
  <si>
    <t>31/03/2019Personal and social careHeadcountWest Region</t>
  </si>
  <si>
    <t>31/03/2019Support servicesHeadcountWest Region</t>
  </si>
  <si>
    <t>31/03/2019Unallocated / not knownHeadcountWest Region</t>
  </si>
  <si>
    <t>31/03/2019All StaffHeadcountEast Region</t>
  </si>
  <si>
    <t>31/03/2019All StaffHeadcountNational Bodies and Special Health Boards</t>
  </si>
  <si>
    <t>31/03/2019All StaffHeadcountNorth Region</t>
  </si>
  <si>
    <t>31/03/2019All StaffHeadcountWest Region</t>
  </si>
  <si>
    <t>31/03/2019All StaffHeadcountNHSScotland</t>
  </si>
  <si>
    <t>31/03/2019Administrative servicesHeadcountNHSScotland</t>
  </si>
  <si>
    <t>31/03/2019Allied health professionsHeadcountNHSScotland</t>
  </si>
  <si>
    <t>31/03/2019Ambulance support servicesHeadcountNHSScotland</t>
  </si>
  <si>
    <t>31/03/2019Healthcare scienceHeadcountNHSScotland</t>
  </si>
  <si>
    <t>31/03/2019Medical and dental staff (HCHS)HeadcountNHSScotland</t>
  </si>
  <si>
    <t>31/03/2019Medical and dental supportHeadcountNHSScotland</t>
  </si>
  <si>
    <t>31/03/2019Nursing and midwiferyHeadcountNHSScotland</t>
  </si>
  <si>
    <t>31/03/2019Other therapeutic servicesHeadcountNHSScotland</t>
  </si>
  <si>
    <t>31/03/2019Personal and social careHeadcountNHSScotland</t>
  </si>
  <si>
    <t>31/03/2019Support servicesHeadcountNHSScotland</t>
  </si>
  <si>
    <t>31/03/2019Unallocated / not knownHeadcountNHSScotland</t>
  </si>
  <si>
    <t>31/03/2019Administrative servicesWhole Time EquivalentHealthcare Improvement Scotland</t>
  </si>
  <si>
    <t>31/03/2019Medical and dental staff (HCHS)Whole Time EquivalentHealthcare Improvement Scotland</t>
  </si>
  <si>
    <t>31/03/2019Other therapeutic servicesWhole Time EquivalentHealthcare Improvement Scotland</t>
  </si>
  <si>
    <t>31/03/2019Administrative servicesWhole Time EquivalentNational Waiting Times Centre</t>
  </si>
  <si>
    <t>31/03/2019Allied health professionsWhole Time EquivalentNational Waiting Times Centre</t>
  </si>
  <si>
    <t>31/03/2019Healthcare scienceWhole Time EquivalentNational Waiting Times Centre</t>
  </si>
  <si>
    <t>31/03/2019Medical and dental staff (HCHS)Whole Time EquivalentNational Waiting Times Centre</t>
  </si>
  <si>
    <t>31/03/2019Medical and dental supportWhole Time EquivalentNational Waiting Times Centre</t>
  </si>
  <si>
    <t>31/03/2019Nursing and midwiferyWhole Time EquivalentNational Waiting Times Centre</t>
  </si>
  <si>
    <t>31/03/2019Other therapeutic servicesWhole Time EquivalentNational Waiting Times Centre</t>
  </si>
  <si>
    <t>31/03/2019Personal and social careWhole Time EquivalentNational Waiting Times Centre</t>
  </si>
  <si>
    <t>31/03/2019Support servicesWhole Time EquivalentNational Waiting Times Centre</t>
  </si>
  <si>
    <t>31/03/2019Unallocated / not knownWhole Time EquivalentNational Waiting Times Centre</t>
  </si>
  <si>
    <t>31/03/2019Administrative servicesWhole Time EquivalentNHS 24</t>
  </si>
  <si>
    <t>31/03/2019Allied health professionsWhole Time EquivalentNHS 24</t>
  </si>
  <si>
    <t>31/03/2019Medical and dental staff (HCHS)Whole Time EquivalentNHS 24</t>
  </si>
  <si>
    <t>31/03/2019Medical and dental supportWhole Time EquivalentNHS 24</t>
  </si>
  <si>
    <t>31/03/2019Nursing and midwiferyWhole Time EquivalentNHS 24</t>
  </si>
  <si>
    <t>31/03/2019Other therapeutic servicesWhole Time EquivalentNHS 24</t>
  </si>
  <si>
    <t>31/03/2019Personal and social careWhole Time EquivalentNHS 24</t>
  </si>
  <si>
    <t>31/03/2019Support servicesWhole Time EquivalentNHS 24</t>
  </si>
  <si>
    <t>31/03/2019Unallocated / not knownWhole Time EquivalentNHS 24</t>
  </si>
  <si>
    <t>31/03/2019Administrative servicesWhole Time EquivalentNHS Ayrshire &amp; Arran</t>
  </si>
  <si>
    <t>31/03/2019Allied health professionsWhole Time EquivalentNHS Ayrshire &amp; Arran</t>
  </si>
  <si>
    <t>31/03/2019Healthcare scienceWhole Time EquivalentNHS Ayrshire &amp; Arran</t>
  </si>
  <si>
    <t>31/03/2019Medical and dental staff (HCHS)Whole Time EquivalentNHS Ayrshire &amp; Arran</t>
  </si>
  <si>
    <t>31/03/2019Medical and dental supportWhole Time EquivalentNHS Ayrshire &amp; Arran</t>
  </si>
  <si>
    <t>31/03/2019Nursing and midwiferyWhole Time EquivalentNHS Ayrshire &amp; Arran</t>
  </si>
  <si>
    <t>31/03/2019Other therapeutic servicesWhole Time EquivalentNHS Ayrshire &amp; Arran</t>
  </si>
  <si>
    <t>31/03/2019Personal and social careWhole Time EquivalentNHS Ayrshire &amp; Arran</t>
  </si>
  <si>
    <t>31/03/2019Support servicesWhole Time EquivalentNHS Ayrshire &amp; Arran</t>
  </si>
  <si>
    <t>31/03/2019Administrative servicesWhole Time EquivalentNHS Borders</t>
  </si>
  <si>
    <t>31/03/2019Allied health professionsWhole Time EquivalentNHS Borders</t>
  </si>
  <si>
    <t>31/03/2019Healthcare scienceWhole Time EquivalentNHS Borders</t>
  </si>
  <si>
    <t>31/03/2019Medical and dental staff (HCHS)Whole Time EquivalentNHS Borders</t>
  </si>
  <si>
    <t>31/03/2019Medical and dental supportWhole Time EquivalentNHS Borders</t>
  </si>
  <si>
    <t>31/03/2019Nursing and midwiferyWhole Time EquivalentNHS Borders</t>
  </si>
  <si>
    <t>31/03/2019Other therapeutic servicesWhole Time EquivalentNHS Borders</t>
  </si>
  <si>
    <t>31/03/2019Personal and social careWhole Time EquivalentNHS Borders</t>
  </si>
  <si>
    <t>31/03/2019Support servicesWhole Time EquivalentNHS Borders</t>
  </si>
  <si>
    <t>31/03/2019Unallocated / not knownWhole Time EquivalentNHS Borders</t>
  </si>
  <si>
    <t>31/03/2019Administrative servicesWhole Time EquivalentNHS Dumfries &amp; Galloway</t>
  </si>
  <si>
    <t>31/03/2019Allied health professionsWhole Time EquivalentNHS Dumfries &amp; Galloway</t>
  </si>
  <si>
    <t>31/03/2019Healthcare scienceWhole Time EquivalentNHS Dumfries &amp; Galloway</t>
  </si>
  <si>
    <t>31/03/2019Medical and dental staff (HCHS)Whole Time EquivalentNHS Dumfries &amp; Galloway</t>
  </si>
  <si>
    <t>31/03/2019Medical and dental supportWhole Time EquivalentNHS Dumfries &amp; Galloway</t>
  </si>
  <si>
    <t>31/03/2019Nursing and midwiferyWhole Time EquivalentNHS Dumfries &amp; Galloway</t>
  </si>
  <si>
    <t>31/03/2019Other therapeutic servicesWhole Time EquivalentNHS Dumfries &amp; Galloway</t>
  </si>
  <si>
    <t>31/03/2019Personal and social careWhole Time EquivalentNHS Dumfries &amp; Galloway</t>
  </si>
  <si>
    <t>31/03/2019Support servicesWhole Time EquivalentNHS Dumfries &amp; Galloway</t>
  </si>
  <si>
    <t>31/03/2019Administrative servicesWhole Time EquivalentNHS Education for Scotland</t>
  </si>
  <si>
    <t>31/03/2019Allied health professionsWhole Time EquivalentNHS Education for Scotland</t>
  </si>
  <si>
    <t>31/03/2019Medical and dental staff (HCHS)Whole Time EquivalentNHS Education for Scotland</t>
  </si>
  <si>
    <t>31/03/2019Medical and dental supportWhole Time EquivalentNHS Education for Scotland</t>
  </si>
  <si>
    <t>31/03/2019Nursing and midwiferyWhole Time EquivalentNHS Education for Scotland</t>
  </si>
  <si>
    <t>31/03/2019Other therapeutic servicesWhole Time EquivalentNHS Education for Scotland</t>
  </si>
  <si>
    <t>31/03/2019Personal and social careWhole Time EquivalentNHS Education for Scotland</t>
  </si>
  <si>
    <t>31/03/2019Administrative servicesWhole Time EquivalentNHS Fife</t>
  </si>
  <si>
    <t>31/03/2019Allied health professionsWhole Time EquivalentNHS Fife</t>
  </si>
  <si>
    <t>31/03/2019Healthcare scienceWhole Time EquivalentNHS Fife</t>
  </si>
  <si>
    <t>31/03/2019Medical and dental staff (HCHS)Whole Time EquivalentNHS Fife</t>
  </si>
  <si>
    <t>31/03/2019Medical and dental supportWhole Time EquivalentNHS Fife</t>
  </si>
  <si>
    <t>31/03/2019Nursing and midwiferyWhole Time EquivalentNHS Fife</t>
  </si>
  <si>
    <t>31/03/2019Other therapeutic servicesWhole Time EquivalentNHS Fife</t>
  </si>
  <si>
    <t>31/03/2019Personal and social careWhole Time EquivalentNHS Fife</t>
  </si>
  <si>
    <t>31/03/2019Support servicesWhole Time EquivalentNHS Fife</t>
  </si>
  <si>
    <t>31/03/2019Administrative servicesWhole Time EquivalentNHS Forth Valley</t>
  </si>
  <si>
    <t>31/03/2019Allied health professionsWhole Time EquivalentNHS Forth Valley</t>
  </si>
  <si>
    <t>31/03/2019Healthcare scienceWhole Time EquivalentNHS Forth Valley</t>
  </si>
  <si>
    <t>31/03/2019Medical and dental staff (HCHS)Whole Time EquivalentNHS Forth Valley</t>
  </si>
  <si>
    <t>31/03/2019Medical and dental supportWhole Time EquivalentNHS Forth Valley</t>
  </si>
  <si>
    <t>31/03/2019Nursing and midwiferyWhole Time EquivalentNHS Forth Valley</t>
  </si>
  <si>
    <t>31/03/2019Other therapeutic servicesWhole Time EquivalentNHS Forth Valley</t>
  </si>
  <si>
    <t>31/03/2019Personal and social careWhole Time EquivalentNHS Forth Valley</t>
  </si>
  <si>
    <t>31/03/2019Support servicesWhole Time EquivalentNHS Forth Valley</t>
  </si>
  <si>
    <t>31/03/2019Unallocated / not knownWhole Time EquivalentNHS Forth Valley</t>
  </si>
  <si>
    <t>31/03/2019Administrative servicesWhole Time EquivalentNHS Grampian</t>
  </si>
  <si>
    <t>31/03/2019Allied health professionsWhole Time EquivalentNHS Grampian</t>
  </si>
  <si>
    <t>31/03/2019Ambulance support servicesWhole Time EquivalentNHS Grampian</t>
  </si>
  <si>
    <t>31/03/2019Healthcare scienceWhole Time EquivalentNHS Grampian</t>
  </si>
  <si>
    <t>31/03/2019Medical and dental staff (HCHS)Whole Time EquivalentNHS Grampian</t>
  </si>
  <si>
    <t>31/03/2019Medical and dental supportWhole Time EquivalentNHS Grampian</t>
  </si>
  <si>
    <t>31/03/2019Nursing and midwiferyWhole Time EquivalentNHS Grampian</t>
  </si>
  <si>
    <t>31/03/2019Other therapeutic servicesWhole Time EquivalentNHS Grampian</t>
  </si>
  <si>
    <t>31/03/2019Personal and social careWhole Time EquivalentNHS Grampian</t>
  </si>
  <si>
    <t>31/03/2019Support servicesWhole Time EquivalentNHS Grampian</t>
  </si>
  <si>
    <t>31/03/2019Administrative servicesWhole Time EquivalentNHS Greater Glasgow &amp; Clyde</t>
  </si>
  <si>
    <t>31/03/2019Allied health professionsWhole Time EquivalentNHS Greater Glasgow &amp; Clyde</t>
  </si>
  <si>
    <t>31/03/2019Healthcare scienceWhole Time EquivalentNHS Greater Glasgow &amp; Clyde</t>
  </si>
  <si>
    <t>31/03/2019Medical and dental staff (HCHS)Whole Time EquivalentNHS Greater Glasgow &amp; Clyde</t>
  </si>
  <si>
    <t>31/03/2019Medical and dental supportWhole Time EquivalentNHS Greater Glasgow &amp; Clyde</t>
  </si>
  <si>
    <t>31/03/2019Nursing and midwiferyWhole Time EquivalentNHS Greater Glasgow &amp; Clyde</t>
  </si>
  <si>
    <t>31/03/2019Other therapeutic servicesWhole Time EquivalentNHS Greater Glasgow &amp; Clyde</t>
  </si>
  <si>
    <t>31/03/2019Personal and social careWhole Time EquivalentNHS Greater Glasgow &amp; Clyde</t>
  </si>
  <si>
    <t>31/03/2019Support servicesWhole Time EquivalentNHS Greater Glasgow &amp; Clyde</t>
  </si>
  <si>
    <t>31/03/2019Unallocated / not knownWhole Time EquivalentNHS Greater Glasgow &amp; Clyde</t>
  </si>
  <si>
    <t>31/03/2019Administrative servicesWhole Time EquivalentNHS Health Scotland</t>
  </si>
  <si>
    <t>31/03/2019Allied health professionsWhole Time EquivalentNHS Health Scotland</t>
  </si>
  <si>
    <t>31/03/2019Medical and dental staff (HCHS)Whole Time EquivalentNHS Health Scotland</t>
  </si>
  <si>
    <t>31/03/2019Personal and social careWhole Time EquivalentNHS Health Scotland</t>
  </si>
  <si>
    <t>31/03/2019Support servicesWhole Time EquivalentNHS Health Scotland</t>
  </si>
  <si>
    <t>31/03/2019Administrative servicesWhole Time EquivalentNHS Highland</t>
  </si>
  <si>
    <t>31/03/2019Allied health professionsWhole Time EquivalentNHS Highland</t>
  </si>
  <si>
    <t>31/03/2019Healthcare scienceWhole Time EquivalentNHS Highland</t>
  </si>
  <si>
    <t>31/03/2019Medical and dental staff (HCHS)Whole Time EquivalentNHS Highland</t>
  </si>
  <si>
    <t>31/03/2019Medical and dental supportWhole Time EquivalentNHS Highland</t>
  </si>
  <si>
    <t>31/03/2019Nursing and midwiferyWhole Time EquivalentNHS Highland</t>
  </si>
  <si>
    <t>31/03/2019Other therapeutic servicesWhole Time EquivalentNHS Highland</t>
  </si>
  <si>
    <t>31/03/2019Personal and social careWhole Time EquivalentNHS Highland</t>
  </si>
  <si>
    <t>31/03/2019Support servicesWhole Time EquivalentNHS Highland</t>
  </si>
  <si>
    <t>31/03/2019Unallocated / not knownWhole Time EquivalentNHS Highland</t>
  </si>
  <si>
    <t>31/03/2019Administrative servicesWhole Time EquivalentNHS Lanarkshire</t>
  </si>
  <si>
    <t>31/03/2019Allied health professionsWhole Time EquivalentNHS Lanarkshire</t>
  </si>
  <si>
    <t>31/03/2019Healthcare scienceWhole Time EquivalentNHS Lanarkshire</t>
  </si>
  <si>
    <t>31/03/2019Medical and dental staff (HCHS)Whole Time EquivalentNHS Lanarkshire</t>
  </si>
  <si>
    <t>31/03/2019Medical and dental supportWhole Time EquivalentNHS Lanarkshire</t>
  </si>
  <si>
    <t>31/03/2019Nursing and midwiferyWhole Time EquivalentNHS Lanarkshire</t>
  </si>
  <si>
    <t>31/03/2019Other therapeutic servicesWhole Time EquivalentNHS Lanarkshire</t>
  </si>
  <si>
    <t>31/03/2019Personal and social careWhole Time EquivalentNHS Lanarkshire</t>
  </si>
  <si>
    <t>31/03/2019Support servicesWhole Time EquivalentNHS Lanarkshire</t>
  </si>
  <si>
    <t>31/03/2019Administrative servicesWhole Time EquivalentNHS Lothian</t>
  </si>
  <si>
    <t>31/03/2019Allied health professionsWhole Time EquivalentNHS Lothian</t>
  </si>
  <si>
    <t>31/03/2019Healthcare scienceWhole Time EquivalentNHS Lothian</t>
  </si>
  <si>
    <t>31/03/2019Medical and dental staff (HCHS)Whole Time EquivalentNHS Lothian</t>
  </si>
  <si>
    <t>31/03/2019Medical and dental supportWhole Time EquivalentNHS Lothian</t>
  </si>
  <si>
    <t>31/03/2019Nursing and midwiferyWhole Time EquivalentNHS Lothian</t>
  </si>
  <si>
    <t>31/03/2019Other therapeutic servicesWhole Time EquivalentNHS Lothian</t>
  </si>
  <si>
    <t>31/03/2019Personal and social careWhole Time EquivalentNHS Lothian</t>
  </si>
  <si>
    <t>31/03/2019Support servicesWhole Time EquivalentNHS Lothian</t>
  </si>
  <si>
    <t>31/03/2019Unallocated / not knownWhole Time EquivalentNHS Lothian</t>
  </si>
  <si>
    <t>31/03/2019Administrative servicesWhole Time EquivalentNHS National Services Scotland</t>
  </si>
  <si>
    <t>31/03/2019Allied health professionsWhole Time EquivalentNHS National Services Scotland</t>
  </si>
  <si>
    <t>31/03/2019Healthcare scienceWhole Time EquivalentNHS National Services Scotland</t>
  </si>
  <si>
    <t>31/03/2019Medical and dental staff (HCHS)Whole Time EquivalentNHS National Services Scotland</t>
  </si>
  <si>
    <t>31/03/2019Nursing and midwiferyWhole Time EquivalentNHS National Services Scotland</t>
  </si>
  <si>
    <t>31/03/2019Other therapeutic servicesWhole Time EquivalentNHS National Services Scotland</t>
  </si>
  <si>
    <t>31/03/2019Personal and social careWhole Time EquivalentNHS National Services Scotland</t>
  </si>
  <si>
    <t>31/03/2019Support servicesWhole Time EquivalentNHS National Services Scotland</t>
  </si>
  <si>
    <t>31/03/2019Unallocated / not knownWhole Time EquivalentNHS National Services Scotland</t>
  </si>
  <si>
    <t>31/03/2019Administrative servicesWhole Time EquivalentNHS Orkney</t>
  </si>
  <si>
    <t>31/03/2019Allied health professionsWhole Time EquivalentNHS Orkney</t>
  </si>
  <si>
    <t>31/03/2019Healthcare scienceWhole Time EquivalentNHS Orkney</t>
  </si>
  <si>
    <t>31/03/2019Medical and dental staff (HCHS)Whole Time EquivalentNHS Orkney</t>
  </si>
  <si>
    <t>31/03/2019Medical and dental supportWhole Time EquivalentNHS Orkney</t>
  </si>
  <si>
    <t>31/03/2019Nursing and midwiferyWhole Time EquivalentNHS Orkney</t>
  </si>
  <si>
    <t>31/03/2019Other therapeutic servicesWhole Time EquivalentNHS Orkney</t>
  </si>
  <si>
    <t>31/03/2019Personal and social careWhole Time EquivalentNHS Orkney</t>
  </si>
  <si>
    <t>31/03/2019Support servicesWhole Time EquivalentNHS Orkney</t>
  </si>
  <si>
    <t>31/03/2019Administrative servicesWhole Time EquivalentNHS Shetland</t>
  </si>
  <si>
    <t>31/03/2019Allied health professionsWhole Time EquivalentNHS Shetland</t>
  </si>
  <si>
    <t>31/03/2019Healthcare scienceWhole Time EquivalentNHS Shetland</t>
  </si>
  <si>
    <t>31/03/2019Medical and dental staff (HCHS)Whole Time EquivalentNHS Shetland</t>
  </si>
  <si>
    <t>31/03/2019Medical and dental supportWhole Time EquivalentNHS Shetland</t>
  </si>
  <si>
    <t>31/03/2019Nursing and midwiferyWhole Time EquivalentNHS Shetland</t>
  </si>
  <si>
    <t>31/03/2019Other therapeutic servicesWhole Time EquivalentNHS Shetland</t>
  </si>
  <si>
    <t>31/03/2019Personal and social careWhole Time EquivalentNHS Shetland</t>
  </si>
  <si>
    <t>31/03/2019Support servicesWhole Time EquivalentNHS Shetland</t>
  </si>
  <si>
    <t>31/03/2019Administrative servicesWhole Time EquivalentNHS Tayside</t>
  </si>
  <si>
    <t>31/03/2019Allied health professionsWhole Time EquivalentNHS Tayside</t>
  </si>
  <si>
    <t>31/03/2019Ambulance support servicesWhole Time EquivalentNHS Tayside</t>
  </si>
  <si>
    <t>31/03/2019Healthcare scienceWhole Time EquivalentNHS Tayside</t>
  </si>
  <si>
    <t>31/03/2019Medical and dental staff (HCHS)Whole Time EquivalentNHS Tayside</t>
  </si>
  <si>
    <t>31/03/2019Medical and dental supportWhole Time EquivalentNHS Tayside</t>
  </si>
  <si>
    <t>31/03/2019Nursing and midwiferyWhole Time EquivalentNHS Tayside</t>
  </si>
  <si>
    <t>31/03/2019Other therapeutic servicesWhole Time EquivalentNHS Tayside</t>
  </si>
  <si>
    <t>31/03/2019Personal and social careWhole Time EquivalentNHS Tayside</t>
  </si>
  <si>
    <t>31/03/2019Support servicesWhole Time EquivalentNHS Tayside</t>
  </si>
  <si>
    <t>31/03/2019Administrative servicesWhole Time EquivalentNHS Western Isles</t>
  </si>
  <si>
    <t>31/03/2019Allied health professionsWhole Time EquivalentNHS Western Isles</t>
  </si>
  <si>
    <t>31/03/2019Healthcare scienceWhole Time EquivalentNHS Western Isles</t>
  </si>
  <si>
    <t>31/03/2019Medical and dental staff (HCHS)Whole Time EquivalentNHS Western Isles</t>
  </si>
  <si>
    <t>31/03/2019Medical and dental supportWhole Time EquivalentNHS Western Isles</t>
  </si>
  <si>
    <t>31/03/2019Nursing and midwiferyWhole Time EquivalentNHS Western Isles</t>
  </si>
  <si>
    <t>31/03/2019Other therapeutic servicesWhole Time EquivalentNHS Western Isles</t>
  </si>
  <si>
    <t>31/03/2019Personal and social careWhole Time EquivalentNHS Western Isles</t>
  </si>
  <si>
    <t>31/03/2019Support servicesWhole Time EquivalentNHS Western Isles</t>
  </si>
  <si>
    <t>31/03/2019Administrative servicesWhole Time EquivalentScottish Ambulance Service</t>
  </si>
  <si>
    <t>31/03/2019Allied health professionsWhole Time EquivalentScottish Ambulance Service</t>
  </si>
  <si>
    <t>31/03/2019Ambulance support servicesWhole Time EquivalentScottish Ambulance Service</t>
  </si>
  <si>
    <t>31/03/2019Medical and dental staff (HCHS)Whole Time EquivalentScottish Ambulance Service</t>
  </si>
  <si>
    <t>31/03/2019Medical and dental supportWhole Time EquivalentScottish Ambulance Service</t>
  </si>
  <si>
    <t>31/03/2019Nursing and midwiferyWhole Time EquivalentScottish Ambulance Service</t>
  </si>
  <si>
    <t>31/03/2019Support servicesWhole Time EquivalentScottish Ambulance Service</t>
  </si>
  <si>
    <t>31/03/2019Unallocated / not knownWhole Time EquivalentScottish Ambulance Service</t>
  </si>
  <si>
    <t>31/03/2019Administrative servicesWhole Time EquivalentThe State Hospital</t>
  </si>
  <si>
    <t>31/03/2019Allied health professionsWhole Time EquivalentThe State Hospital</t>
  </si>
  <si>
    <t>31/03/2019Medical and dental staff (HCHS)Whole Time EquivalentThe State Hospital</t>
  </si>
  <si>
    <t>31/03/2019Nursing and midwiferyWhole Time EquivalentThe State Hospital</t>
  </si>
  <si>
    <t>31/03/2019Other therapeutic servicesWhole Time EquivalentThe State Hospital</t>
  </si>
  <si>
    <t>31/03/2019Support servicesWhole Time EquivalentThe State Hospital</t>
  </si>
  <si>
    <t>31/03/2019All StaffWhole Time EquivalentHealthcare Improvement Scotland</t>
  </si>
  <si>
    <t>31/03/2019All StaffWhole Time EquivalentNational Waiting Times Centre</t>
  </si>
  <si>
    <t>31/03/2019All StaffWhole Time EquivalentNHS 24</t>
  </si>
  <si>
    <t>31/03/2019All StaffWhole Time EquivalentNHS Ayrshire &amp; Arran</t>
  </si>
  <si>
    <t>31/03/2019All StaffWhole Time EquivalentNHS Borders</t>
  </si>
  <si>
    <t>31/03/2019All StaffWhole Time EquivalentNHS Dumfries &amp; Galloway</t>
  </si>
  <si>
    <t>31/03/2019All StaffWhole Time EquivalentNHS Education for Scotland</t>
  </si>
  <si>
    <t>31/03/2019All StaffWhole Time EquivalentNHS Fife</t>
  </si>
  <si>
    <t>31/03/2019All StaffWhole Time EquivalentNHS Forth Valley</t>
  </si>
  <si>
    <t>31/03/2019All StaffWhole Time EquivalentNHS Grampian</t>
  </si>
  <si>
    <t>31/03/2019All StaffWhole Time EquivalentNHS Greater Glasgow &amp; Clyde</t>
  </si>
  <si>
    <t>31/03/2019All StaffWhole Time EquivalentNHS Health Scotland</t>
  </si>
  <si>
    <t>31/03/2019All StaffWhole Time EquivalentNHS Highland</t>
  </si>
  <si>
    <t>31/03/2019All StaffWhole Time EquivalentNHS Lanarkshire</t>
  </si>
  <si>
    <t>31/03/2019All StaffWhole Time EquivalentNHS Lothian</t>
  </si>
  <si>
    <t>31/03/2019All StaffWhole Time EquivalentNHS National Services Scotland</t>
  </si>
  <si>
    <t>31/03/2019All StaffWhole Time EquivalentNHS Orkney</t>
  </si>
  <si>
    <t>31/03/2019All StaffWhole Time EquivalentNHS Shetland</t>
  </si>
  <si>
    <t>31/03/2019All StaffWhole Time EquivalentNHS Tayside</t>
  </si>
  <si>
    <t>31/03/2019All StaffWhole Time EquivalentNHS Western Isles</t>
  </si>
  <si>
    <t>31/03/2019All StaffWhole Time EquivalentScottish Ambulance Service</t>
  </si>
  <si>
    <t>31/03/2019All StaffWhole Time EquivalentThe State Hospital</t>
  </si>
  <si>
    <t>31/03/2019Administrative servicesWhole Time EquivalentEast Region</t>
  </si>
  <si>
    <t>31/03/2019Allied health professionsWhole Time EquivalentEast Region</t>
  </si>
  <si>
    <t>31/03/2019Healthcare scienceWhole Time EquivalentEast Region</t>
  </si>
  <si>
    <t>31/03/2019Medical and dental staff (HCHS)Whole Time EquivalentEast Region</t>
  </si>
  <si>
    <t>31/03/2019Medical and dental supportWhole Time EquivalentEast Region</t>
  </si>
  <si>
    <t>31/03/2019Nursing and midwiferyWhole Time EquivalentEast Region</t>
  </si>
  <si>
    <t>31/03/2019Other therapeutic servicesWhole Time EquivalentEast Region</t>
  </si>
  <si>
    <t>31/03/2019Personal and social careWhole Time EquivalentEast Region</t>
  </si>
  <si>
    <t>31/03/2019Support servicesWhole Time EquivalentEast Region</t>
  </si>
  <si>
    <t>31/03/2019Unallocated / not knownWhole Time EquivalentEast Region</t>
  </si>
  <si>
    <t>31/03/2019Administrative servicesWhole Time EquivalentNational Bodies and Special Health Boards</t>
  </si>
  <si>
    <t>31/03/2019Allied health professionsWhole Time EquivalentNational Bodies and Special Health Boards</t>
  </si>
  <si>
    <t>31/03/2019Ambulance support servicesWhole Time EquivalentNational Bodies and Special Health Boards</t>
  </si>
  <si>
    <t>31/03/2019Healthcare scienceWhole Time EquivalentNational Bodies and Special Health Boards</t>
  </si>
  <si>
    <t>31/03/2019Medical and dental staff (HCHS)Whole Time EquivalentNational Bodies and Special Health Boards</t>
  </si>
  <si>
    <t>31/03/2019Medical and dental supportWhole Time EquivalentNational Bodies and Special Health Boards</t>
  </si>
  <si>
    <t>31/03/2019Nursing and midwiferyWhole Time EquivalentNational Bodies and Special Health Boards</t>
  </si>
  <si>
    <t>31/03/2019Other therapeutic servicesWhole Time EquivalentNational Bodies and Special Health Boards</t>
  </si>
  <si>
    <t>31/03/2019Personal and social careWhole Time EquivalentNational Bodies and Special Health Boards</t>
  </si>
  <si>
    <t>31/03/2019Support servicesWhole Time EquivalentNational Bodies and Special Health Boards</t>
  </si>
  <si>
    <t>31/03/2019Unallocated / not knownWhole Time EquivalentNational Bodies and Special Health Boards</t>
  </si>
  <si>
    <t>31/03/2019Administrative servicesWhole Time EquivalentNorth Region</t>
  </si>
  <si>
    <t>31/03/2019Allied health professionsWhole Time EquivalentNorth Region</t>
  </si>
  <si>
    <t>31/03/2019Ambulance support servicesWhole Time EquivalentNorth Region</t>
  </si>
  <si>
    <t>31/03/2019Healthcare scienceWhole Time EquivalentNorth Region</t>
  </si>
  <si>
    <t>31/03/2019Medical and dental staff (HCHS)Whole Time EquivalentNorth Region</t>
  </si>
  <si>
    <t>31/03/2019Medical and dental supportWhole Time EquivalentNorth Region</t>
  </si>
  <si>
    <t>31/03/2019Nursing and midwiferyWhole Time EquivalentNorth Region</t>
  </si>
  <si>
    <t>31/03/2019Other therapeutic servicesWhole Time EquivalentNorth Region</t>
  </si>
  <si>
    <t>31/03/2019Personal and social careWhole Time EquivalentNorth Region</t>
  </si>
  <si>
    <t>31/03/2019Support servicesWhole Time EquivalentNorth Region</t>
  </si>
  <si>
    <t>31/03/2019Unallocated / not knownWhole Time EquivalentNorth Region</t>
  </si>
  <si>
    <t>31/03/2019Administrative servicesWhole Time EquivalentWest Region</t>
  </si>
  <si>
    <t>31/03/2019Allied health professionsWhole Time EquivalentWest Region</t>
  </si>
  <si>
    <t>31/03/2019Healthcare scienceWhole Time EquivalentWest Region</t>
  </si>
  <si>
    <t>31/03/2019Medical and dental staff (HCHS)Whole Time EquivalentWest Region</t>
  </si>
  <si>
    <t>31/03/2019Medical and dental supportWhole Time EquivalentWest Region</t>
  </si>
  <si>
    <t>31/03/2019Nursing and midwiferyWhole Time EquivalentWest Region</t>
  </si>
  <si>
    <t>31/03/2019Other therapeutic servicesWhole Time EquivalentWest Region</t>
  </si>
  <si>
    <t>31/03/2019Personal and social careWhole Time EquivalentWest Region</t>
  </si>
  <si>
    <t>31/03/2019Support servicesWhole Time EquivalentWest Region</t>
  </si>
  <si>
    <t>31/03/2019Unallocated / not knownWhole Time EquivalentWest Region</t>
  </si>
  <si>
    <t>31/03/2019All StaffWhole Time EquivalentEast Region</t>
  </si>
  <si>
    <t>31/03/2019All StaffWhole Time EquivalentNational Bodies and Special Health Boards</t>
  </si>
  <si>
    <t>31/03/2019All StaffWhole Time EquivalentNorth Region</t>
  </si>
  <si>
    <t>31/03/2019All StaffWhole Time EquivalentWest Region</t>
  </si>
  <si>
    <t>31/03/2019All StaffWhole Time EquivalentNHSScotland</t>
  </si>
  <si>
    <t>31/03/2019Administrative servicesWhole Time EquivalentNHSScotland</t>
  </si>
  <si>
    <t>31/03/2019Allied health professionsWhole Time EquivalentNHSScotland</t>
  </si>
  <si>
    <t>31/03/2019Ambulance support servicesWhole Time EquivalentNHSScotland</t>
  </si>
  <si>
    <t>31/03/2019Healthcare scienceWhole Time EquivalentNHSScotland</t>
  </si>
  <si>
    <t>31/03/2019Medical and dental staff (HCHS)Whole Time EquivalentNHSScotland</t>
  </si>
  <si>
    <t>31/03/2019Medical and dental supportWhole Time EquivalentNHSScotland</t>
  </si>
  <si>
    <t>31/03/2019Nursing and midwiferyWhole Time EquivalentNHSScotland</t>
  </si>
  <si>
    <t>31/03/2019Other therapeutic servicesWhole Time EquivalentNHSScotland</t>
  </si>
  <si>
    <t>31/03/2019Personal and social careWhole Time EquivalentNHSScotland</t>
  </si>
  <si>
    <t>31/03/2019Support servicesWhole Time EquivalentNHSScotland</t>
  </si>
  <si>
    <t>31/03/2019Unallocated / not knownWhole Time EquivalentNHSScotland</t>
  </si>
  <si>
    <t>31/03/2020</t>
  </si>
  <si>
    <t>31/03/2020Administrative servicesHeadcountHealthcare Improvement Scotland</t>
  </si>
  <si>
    <t>31/03/2020Medical and dental staff (HCHS)HeadcountHealthcare Improvement Scotland</t>
  </si>
  <si>
    <t>31/03/2020Other therapeutic servicesHeadcountHealthcare Improvement Scotland</t>
  </si>
  <si>
    <t>31/03/2020Administrative servicesHeadcountNational Waiting Times Centre</t>
  </si>
  <si>
    <t>31/03/2020Allied health professionsHeadcountNational Waiting Times Centre</t>
  </si>
  <si>
    <t>31/03/2020Healthcare scienceHeadcountNational Waiting Times Centre</t>
  </si>
  <si>
    <t>31/03/2020Medical and dental staff (HCHS)HeadcountNational Waiting Times Centre</t>
  </si>
  <si>
    <t>31/03/2020Medical and dental supportHeadcountNational Waiting Times Centre</t>
  </si>
  <si>
    <t>31/03/2020Nursing and midwiferyHeadcountNational Waiting Times Centre</t>
  </si>
  <si>
    <t>31/03/2020Other therapeutic servicesHeadcountNational Waiting Times Centre</t>
  </si>
  <si>
    <t>31/03/2020Personal and social careHeadcountNational Waiting Times Centre</t>
  </si>
  <si>
    <t>31/03/2020Support servicesHeadcountNational Waiting Times Centre</t>
  </si>
  <si>
    <t>31/03/2020Administrative servicesHeadcountNHS 24</t>
  </si>
  <si>
    <t>31/03/2020Allied health professionsHeadcountNHS 24</t>
  </si>
  <si>
    <t>31/03/2020Medical and dental staff (HCHS)HeadcountNHS 24</t>
  </si>
  <si>
    <t>31/03/2020Medical and dental supportHeadcountNHS 24</t>
  </si>
  <si>
    <t>31/03/2020Nursing and midwiferyHeadcountNHS 24</t>
  </si>
  <si>
    <t>31/03/2020Other therapeutic servicesHeadcountNHS 24</t>
  </si>
  <si>
    <t>31/03/2020Personal and social careHeadcountNHS 24</t>
  </si>
  <si>
    <t>31/03/2020Support servicesHeadcountNHS 24</t>
  </si>
  <si>
    <t>31/03/2020Unallocated / not knownHeadcountNHS 24</t>
  </si>
  <si>
    <t>31/03/2020Administrative servicesHeadcountNHS Ayrshire &amp; Arran</t>
  </si>
  <si>
    <t>31/03/2020Allied health professionsHeadcountNHS Ayrshire &amp; Arran</t>
  </si>
  <si>
    <t>31/03/2020Ambulance support servicesHeadcountNHS Ayrshire &amp; Arran</t>
  </si>
  <si>
    <t>31/03/2020Healthcare scienceHeadcountNHS Ayrshire &amp; Arran</t>
  </si>
  <si>
    <t>31/03/2020Medical and dental staff (HCHS)HeadcountNHS Ayrshire &amp; Arran</t>
  </si>
  <si>
    <t>31/03/2020Medical and dental supportHeadcountNHS Ayrshire &amp; Arran</t>
  </si>
  <si>
    <t>31/03/2020Nursing and midwiferyHeadcountNHS Ayrshire &amp; Arran</t>
  </si>
  <si>
    <t>31/03/2020Other therapeutic servicesHeadcountNHS Ayrshire &amp; Arran</t>
  </si>
  <si>
    <t>31/03/2020Personal and social careHeadcountNHS Ayrshire &amp; Arran</t>
  </si>
  <si>
    <t>31/03/2020Support servicesHeadcountNHS Ayrshire &amp; Arran</t>
  </si>
  <si>
    <t>31/03/2020Administrative servicesHeadcountNHS Borders</t>
  </si>
  <si>
    <t>31/03/2020Allied health professionsHeadcountNHS Borders</t>
  </si>
  <si>
    <t>31/03/2020Healthcare scienceHeadcountNHS Borders</t>
  </si>
  <si>
    <t>31/03/2020Medical and dental staff (HCHS)HeadcountNHS Borders</t>
  </si>
  <si>
    <t>31/03/2020Medical and dental supportHeadcountNHS Borders</t>
  </si>
  <si>
    <t>31/03/2020Nursing and midwiferyHeadcountNHS Borders</t>
  </si>
  <si>
    <t>31/03/2020Other therapeutic servicesHeadcountNHS Borders</t>
  </si>
  <si>
    <t>31/03/2020Personal and social careHeadcountNHS Borders</t>
  </si>
  <si>
    <t>31/03/2020Support servicesHeadcountNHS Borders</t>
  </si>
  <si>
    <t>31/03/2020Unallocated / not knownHeadcountNHS Borders</t>
  </si>
  <si>
    <t>31/03/2020Administrative servicesHeadcountNHS Dumfries &amp; Galloway</t>
  </si>
  <si>
    <t>31/03/2020Allied health professionsHeadcountNHS Dumfries &amp; Galloway</t>
  </si>
  <si>
    <t>31/03/2020Healthcare scienceHeadcountNHS Dumfries &amp; Galloway</t>
  </si>
  <si>
    <t>31/03/2020Medical and dental staff (HCHS)HeadcountNHS Dumfries &amp; Galloway</t>
  </si>
  <si>
    <t>31/03/2020Medical and dental supportHeadcountNHS Dumfries &amp; Galloway</t>
  </si>
  <si>
    <t>31/03/2020Nursing and midwiferyHeadcountNHS Dumfries &amp; Galloway</t>
  </si>
  <si>
    <t>31/03/2020Other therapeutic servicesHeadcountNHS Dumfries &amp; Galloway</t>
  </si>
  <si>
    <t>31/03/2020Personal and social careHeadcountNHS Dumfries &amp; Galloway</t>
  </si>
  <si>
    <t>31/03/2020Support servicesHeadcountNHS Dumfries &amp; Galloway</t>
  </si>
  <si>
    <t>31/03/2020Administrative servicesHeadcountNHS Education for Scotland</t>
  </si>
  <si>
    <t>31/03/2020Allied health professionsHeadcountNHS Education for Scotland</t>
  </si>
  <si>
    <t>31/03/2020Medical and dental staff (HCHS)HeadcountNHS Education for Scotland</t>
  </si>
  <si>
    <t>31/03/2020Medical and dental supportHeadcountNHS Education for Scotland</t>
  </si>
  <si>
    <t>31/03/2020Nursing and midwiferyHeadcountNHS Education for Scotland</t>
  </si>
  <si>
    <t>31/03/2020Other therapeutic servicesHeadcountNHS Education for Scotland</t>
  </si>
  <si>
    <t>31/03/2020Personal and social careHeadcountNHS Education for Scotland</t>
  </si>
  <si>
    <t>31/03/2020Administrative servicesHeadcountNHS Fife</t>
  </si>
  <si>
    <t>31/03/2020Allied health professionsHeadcountNHS Fife</t>
  </si>
  <si>
    <t>31/03/2020Healthcare scienceHeadcountNHS Fife</t>
  </si>
  <si>
    <t>31/03/2020Medical and dental staff (HCHS)HeadcountNHS Fife</t>
  </si>
  <si>
    <t>31/03/2020Medical and dental supportHeadcountNHS Fife</t>
  </si>
  <si>
    <t>31/03/2020Nursing and midwiferyHeadcountNHS Fife</t>
  </si>
  <si>
    <t>31/03/2020Other therapeutic servicesHeadcountNHS Fife</t>
  </si>
  <si>
    <t>31/03/2020Personal and social careHeadcountNHS Fife</t>
  </si>
  <si>
    <t>31/03/2020Support servicesHeadcountNHS Fife</t>
  </si>
  <si>
    <t>31/03/2020Administrative servicesHeadcountNHS Forth Valley</t>
  </si>
  <si>
    <t>31/03/2020Allied health professionsHeadcountNHS Forth Valley</t>
  </si>
  <si>
    <t>31/03/2020Healthcare scienceHeadcountNHS Forth Valley</t>
  </si>
  <si>
    <t>31/03/2020Medical and dental staff (HCHS)HeadcountNHS Forth Valley</t>
  </si>
  <si>
    <t>31/03/2020Medical and dental supportHeadcountNHS Forth Valley</t>
  </si>
  <si>
    <t>31/03/2020Nursing and midwiferyHeadcountNHS Forth Valley</t>
  </si>
  <si>
    <t>31/03/2020Other therapeutic servicesHeadcountNHS Forth Valley</t>
  </si>
  <si>
    <t>31/03/2020Personal and social careHeadcountNHS Forth Valley</t>
  </si>
  <si>
    <t>31/03/2020Support servicesHeadcountNHS Forth Valley</t>
  </si>
  <si>
    <t>31/03/2020Unallocated / not knownHeadcountNHS Forth Valley</t>
  </si>
  <si>
    <t>31/03/2020Administrative servicesHeadcountNHS Grampian</t>
  </si>
  <si>
    <t>31/03/2020Allied health professionsHeadcountNHS Grampian</t>
  </si>
  <si>
    <t>31/03/2020Ambulance support servicesHeadcountNHS Grampian</t>
  </si>
  <si>
    <t>31/03/2020Healthcare scienceHeadcountNHS Grampian</t>
  </si>
  <si>
    <t>31/03/2020Medical and dental staff (HCHS)HeadcountNHS Grampian</t>
  </si>
  <si>
    <t>31/03/2020Medical and dental supportHeadcountNHS Grampian</t>
  </si>
  <si>
    <t>31/03/2020Nursing and midwiferyHeadcountNHS Grampian</t>
  </si>
  <si>
    <t>31/03/2020Other therapeutic servicesHeadcountNHS Grampian</t>
  </si>
  <si>
    <t>31/03/2020Personal and social careHeadcountNHS Grampian</t>
  </si>
  <si>
    <t>31/03/2020Support servicesHeadcountNHS Grampian</t>
  </si>
  <si>
    <t>31/03/2020Administrative servicesHeadcountNHS Greater Glasgow &amp; Clyde</t>
  </si>
  <si>
    <t>31/03/2020Allied health professionsHeadcountNHS Greater Glasgow &amp; Clyde</t>
  </si>
  <si>
    <t>31/03/2020Healthcare scienceHeadcountNHS Greater Glasgow &amp; Clyde</t>
  </si>
  <si>
    <t>31/03/2020Medical and dental staff (HCHS)HeadcountNHS Greater Glasgow &amp; Clyde</t>
  </si>
  <si>
    <t>31/03/2020Medical and dental supportHeadcountNHS Greater Glasgow &amp; Clyde</t>
  </si>
  <si>
    <t>31/03/2020Nursing and midwiferyHeadcountNHS Greater Glasgow &amp; Clyde</t>
  </si>
  <si>
    <t>31/03/2020Other therapeutic servicesHeadcountNHS Greater Glasgow &amp; Clyde</t>
  </si>
  <si>
    <t>31/03/2020Personal and social careHeadcountNHS Greater Glasgow &amp; Clyde</t>
  </si>
  <si>
    <t>31/03/2020Support servicesHeadcountNHS Greater Glasgow &amp; Clyde</t>
  </si>
  <si>
    <t>31/03/2020Administrative servicesHeadcountNHS Health Scotland</t>
  </si>
  <si>
    <t>31/03/2020Allied health professionsHeadcountNHS Health Scotland</t>
  </si>
  <si>
    <t>31/03/2020Medical and dental staff (HCHS)HeadcountNHS Health Scotland</t>
  </si>
  <si>
    <t>31/03/2020Personal and social careHeadcountNHS Health Scotland</t>
  </si>
  <si>
    <t>31/03/2020Support servicesHeadcountNHS Health Scotland</t>
  </si>
  <si>
    <t>31/03/2020Administrative servicesHeadcountNHS Highland</t>
  </si>
  <si>
    <t>31/03/2020Allied health professionsHeadcountNHS Highland</t>
  </si>
  <si>
    <t>31/03/2020Ambulance support servicesHeadcountNHS Highland</t>
  </si>
  <si>
    <t>31/03/2020Healthcare scienceHeadcountNHS Highland</t>
  </si>
  <si>
    <t>31/03/2020Medical and dental staff (HCHS)HeadcountNHS Highland</t>
  </si>
  <si>
    <t>31/03/2020Medical and dental supportHeadcountNHS Highland</t>
  </si>
  <si>
    <t>31/03/2020Nursing and midwiferyHeadcountNHS Highland</t>
  </si>
  <si>
    <t>31/03/2020Other therapeutic servicesHeadcountNHS Highland</t>
  </si>
  <si>
    <t>31/03/2020Personal and social careHeadcountNHS Highland</t>
  </si>
  <si>
    <t>31/03/2020Support servicesHeadcountNHS Highland</t>
  </si>
  <si>
    <t>31/03/2020Unallocated / not knownHeadcountNHS Highland</t>
  </si>
  <si>
    <t>31/03/2020Administrative servicesHeadcountNHS Lanarkshire</t>
  </si>
  <si>
    <t>31/03/2020Allied health professionsHeadcountNHS Lanarkshire</t>
  </si>
  <si>
    <t>31/03/2020Healthcare scienceHeadcountNHS Lanarkshire</t>
  </si>
  <si>
    <t>31/03/2020Medical and dental staff (HCHS)HeadcountNHS Lanarkshire</t>
  </si>
  <si>
    <t>31/03/2020Medical and dental supportHeadcountNHS Lanarkshire</t>
  </si>
  <si>
    <t>31/03/2020Nursing and midwiferyHeadcountNHS Lanarkshire</t>
  </si>
  <si>
    <t>31/03/2020Other therapeutic servicesHeadcountNHS Lanarkshire</t>
  </si>
  <si>
    <t>31/03/2020Personal and social careHeadcountNHS Lanarkshire</t>
  </si>
  <si>
    <t>31/03/2020Support servicesHeadcountNHS Lanarkshire</t>
  </si>
  <si>
    <t>31/03/2020Administrative servicesHeadcountNHS Lothian</t>
  </si>
  <si>
    <t>31/03/2020Allied health professionsHeadcountNHS Lothian</t>
  </si>
  <si>
    <t>31/03/2020Healthcare scienceHeadcountNHS Lothian</t>
  </si>
  <si>
    <t>31/03/2020Medical and dental staff (HCHS)HeadcountNHS Lothian</t>
  </si>
  <si>
    <t>31/03/2020Medical and dental supportHeadcountNHS Lothian</t>
  </si>
  <si>
    <t>31/03/2020Nursing and midwiferyHeadcountNHS Lothian</t>
  </si>
  <si>
    <t>31/03/2020Other therapeutic servicesHeadcountNHS Lothian</t>
  </si>
  <si>
    <t>31/03/2020Personal and social careHeadcountNHS Lothian</t>
  </si>
  <si>
    <t>31/03/2020Support servicesHeadcountNHS Lothian</t>
  </si>
  <si>
    <t>31/03/2020Unallocated / not knownHeadcountNHS Lothian</t>
  </si>
  <si>
    <t>31/03/2020Administrative servicesHeadcountNHS National Services Scotland</t>
  </si>
  <si>
    <t>31/03/2020Allied health professionsHeadcountNHS National Services Scotland</t>
  </si>
  <si>
    <t>31/03/2020Healthcare scienceHeadcountNHS National Services Scotland</t>
  </si>
  <si>
    <t>31/03/2020Medical and dental staff (HCHS)HeadcountNHS National Services Scotland</t>
  </si>
  <si>
    <t>31/03/2020Nursing and midwiferyHeadcountNHS National Services Scotland</t>
  </si>
  <si>
    <t>31/03/2020Other therapeutic servicesHeadcountNHS National Services Scotland</t>
  </si>
  <si>
    <t>31/03/2020Personal and social careHeadcountNHS National Services Scotland</t>
  </si>
  <si>
    <t>31/03/2020Support servicesHeadcountNHS National Services Scotland</t>
  </si>
  <si>
    <t>31/03/2020Administrative servicesHeadcountNHS Orkney</t>
  </si>
  <si>
    <t>31/03/2020Allied health professionsHeadcountNHS Orkney</t>
  </si>
  <si>
    <t>31/03/2020Healthcare scienceHeadcountNHS Orkney</t>
  </si>
  <si>
    <t>31/03/2020Medical and dental staff (HCHS)HeadcountNHS Orkney</t>
  </si>
  <si>
    <t>31/03/2020Medical and dental supportHeadcountNHS Orkney</t>
  </si>
  <si>
    <t>31/03/2020Nursing and midwiferyHeadcountNHS Orkney</t>
  </si>
  <si>
    <t>31/03/2020Other therapeutic servicesHeadcountNHS Orkney</t>
  </si>
  <si>
    <t>31/03/2020Personal and social careHeadcountNHS Orkney</t>
  </si>
  <si>
    <t>31/03/2020Support servicesHeadcountNHS Orkney</t>
  </si>
  <si>
    <t>31/03/2020Administrative servicesHeadcountNHS Shetland</t>
  </si>
  <si>
    <t>31/03/2020Allied health professionsHeadcountNHS Shetland</t>
  </si>
  <si>
    <t>31/03/2020Healthcare scienceHeadcountNHS Shetland</t>
  </si>
  <si>
    <t>31/03/2020Medical and dental staff (HCHS)HeadcountNHS Shetland</t>
  </si>
  <si>
    <t>31/03/2020Medical and dental supportHeadcountNHS Shetland</t>
  </si>
  <si>
    <t>31/03/2020Nursing and midwiferyHeadcountNHS Shetland</t>
  </si>
  <si>
    <t>31/03/2020Other therapeutic servicesHeadcountNHS Shetland</t>
  </si>
  <si>
    <t>31/03/2020Personal and social careHeadcountNHS Shetland</t>
  </si>
  <si>
    <t>31/03/2020Support servicesHeadcountNHS Shetland</t>
  </si>
  <si>
    <t>31/03/2020Administrative servicesHeadcountNHS Tayside</t>
  </si>
  <si>
    <t>31/03/2020Allied health professionsHeadcountNHS Tayside</t>
  </si>
  <si>
    <t>31/03/2020Healthcare scienceHeadcountNHS Tayside</t>
  </si>
  <si>
    <t>31/03/2020Medical and dental staff (HCHS)HeadcountNHS Tayside</t>
  </si>
  <si>
    <t>31/03/2020Medical and dental supportHeadcountNHS Tayside</t>
  </si>
  <si>
    <t>31/03/2020Nursing and midwiferyHeadcountNHS Tayside</t>
  </si>
  <si>
    <t>31/03/2020Other therapeutic servicesHeadcountNHS Tayside</t>
  </si>
  <si>
    <t>31/03/2020Personal and social careHeadcountNHS Tayside</t>
  </si>
  <si>
    <t>31/03/2020Support servicesHeadcountNHS Tayside</t>
  </si>
  <si>
    <t>31/03/2020Administrative servicesHeadcountNHS Western Isles</t>
  </si>
  <si>
    <t>31/03/2020Allied health professionsHeadcountNHS Western Isles</t>
  </si>
  <si>
    <t>31/03/2020Healthcare scienceHeadcountNHS Western Isles</t>
  </si>
  <si>
    <t>31/03/2020Medical and dental staff (HCHS)HeadcountNHS Western Isles</t>
  </si>
  <si>
    <t>31/03/2020Medical and dental supportHeadcountNHS Western Isles</t>
  </si>
  <si>
    <t>31/03/2020Nursing and midwiferyHeadcountNHS Western Isles</t>
  </si>
  <si>
    <t>31/03/2020Other therapeutic servicesHeadcountNHS Western Isles</t>
  </si>
  <si>
    <t>31/03/2020Personal and social careHeadcountNHS Western Isles</t>
  </si>
  <si>
    <t>31/03/2020Support servicesHeadcountNHS Western Isles</t>
  </si>
  <si>
    <t>31/03/2020Administrative servicesHeadcountScottish Ambulance Service</t>
  </si>
  <si>
    <t>31/03/2020Allied health professionsHeadcountScottish Ambulance Service</t>
  </si>
  <si>
    <t>31/03/2020Ambulance support servicesHeadcountScottish Ambulance Service</t>
  </si>
  <si>
    <t>31/03/2020Medical and dental staff (HCHS)HeadcountScottish Ambulance Service</t>
  </si>
  <si>
    <t>31/03/2020Nursing and midwiferyHeadcountScottish Ambulance Service</t>
  </si>
  <si>
    <t>31/03/2020Support servicesHeadcountScottish Ambulance Service</t>
  </si>
  <si>
    <t>31/03/2020Unallocated / not knownHeadcountScottish Ambulance Service</t>
  </si>
  <si>
    <t>31/03/2020Administrative servicesHeadcountThe State Hospital</t>
  </si>
  <si>
    <t>31/03/2020Allied health professionsHeadcountThe State Hospital</t>
  </si>
  <si>
    <t>31/03/2020Medical and dental staff (HCHS)HeadcountThe State Hospital</t>
  </si>
  <si>
    <t>31/03/2020Nursing and midwiferyHeadcountThe State Hospital</t>
  </si>
  <si>
    <t>31/03/2020Other therapeutic servicesHeadcountThe State Hospital</t>
  </si>
  <si>
    <t>31/03/2020Support servicesHeadcountThe State Hospital</t>
  </si>
  <si>
    <t>31/03/2020All StaffHeadcountHealthcare Improvement Scotland</t>
  </si>
  <si>
    <t>31/03/2020All StaffHeadcountNational Waiting Times Centre</t>
  </si>
  <si>
    <t>31/03/2020All StaffHeadcountNHS 24</t>
  </si>
  <si>
    <t>31/03/2020All StaffHeadcountNHS Ayrshire &amp; Arran</t>
  </si>
  <si>
    <t>31/03/2020All StaffHeadcountNHS Borders</t>
  </si>
  <si>
    <t>31/03/2020All StaffHeadcountNHS Dumfries &amp; Galloway</t>
  </si>
  <si>
    <t>31/03/2020All StaffHeadcountNHS Education for Scotland</t>
  </si>
  <si>
    <t>31/03/2020All StaffHeadcountNHS Fife</t>
  </si>
  <si>
    <t>31/03/2020All StaffHeadcountNHS Forth Valley</t>
  </si>
  <si>
    <t>31/03/2020All StaffHeadcountNHS Grampian</t>
  </si>
  <si>
    <t>31/03/2020All StaffHeadcountNHS Greater Glasgow &amp; Clyde</t>
  </si>
  <si>
    <t>31/03/2020All StaffHeadcountNHS Health Scotland</t>
  </si>
  <si>
    <t>31/03/2020All StaffHeadcountNHS Highland</t>
  </si>
  <si>
    <t>31/03/2020All StaffHeadcountNHS Lanarkshire</t>
  </si>
  <si>
    <t>31/03/2020All StaffHeadcountNHS Lothian</t>
  </si>
  <si>
    <t>31/03/2020All StaffHeadcountNHS National Services Scotland</t>
  </si>
  <si>
    <t>31/03/2020All StaffHeadcountNHS Orkney</t>
  </si>
  <si>
    <t>31/03/2020All StaffHeadcountNHS Shetland</t>
  </si>
  <si>
    <t>31/03/2020All StaffHeadcountNHS Tayside</t>
  </si>
  <si>
    <t>31/03/2020All StaffHeadcountNHS Western Isles</t>
  </si>
  <si>
    <t>31/03/2020All StaffHeadcountScottish Ambulance Service</t>
  </si>
  <si>
    <t>31/03/2020All StaffHeadcountThe State Hospital</t>
  </si>
  <si>
    <t>31/03/2020Administrative servicesHeadcountEast Region</t>
  </si>
  <si>
    <t>31/03/2020Allied health professionsHeadcountEast Region</t>
  </si>
  <si>
    <t>31/03/2020Healthcare scienceHeadcountEast Region</t>
  </si>
  <si>
    <t>31/03/2020Medical and dental staff (HCHS)HeadcountEast Region</t>
  </si>
  <si>
    <t>31/03/2020Medical and dental supportHeadcountEast Region</t>
  </si>
  <si>
    <t>31/03/2020Nursing and midwiferyHeadcountEast Region</t>
  </si>
  <si>
    <t>31/03/2020Other therapeutic servicesHeadcountEast Region</t>
  </si>
  <si>
    <t>31/03/2020Personal and social careHeadcountEast Region</t>
  </si>
  <si>
    <t>31/03/2020Support servicesHeadcountEast Region</t>
  </si>
  <si>
    <t>31/03/2020Unallocated / not knownHeadcountEast Region</t>
  </si>
  <si>
    <t>31/03/2020Administrative servicesHeadcountNational Bodies and Special Health Boards</t>
  </si>
  <si>
    <t>31/03/2020Allied health professionsHeadcountNational Bodies and Special Health Boards</t>
  </si>
  <si>
    <t>31/03/2020Ambulance support servicesHeadcountNational Bodies and Special Health Boards</t>
  </si>
  <si>
    <t>31/03/2020Healthcare scienceHeadcountNational Bodies and Special Health Boards</t>
  </si>
  <si>
    <t>31/03/2020Medical and dental staff (HCHS)HeadcountNational Bodies and Special Health Boards</t>
  </si>
  <si>
    <t>31/03/2020Medical and dental supportHeadcountNational Bodies and Special Health Boards</t>
  </si>
  <si>
    <t>31/03/2020Nursing and midwiferyHeadcountNational Bodies and Special Health Boards</t>
  </si>
  <si>
    <t>31/03/2020Other therapeutic servicesHeadcountNational Bodies and Special Health Boards</t>
  </si>
  <si>
    <t>31/03/2020Personal and social careHeadcountNational Bodies and Special Health Boards</t>
  </si>
  <si>
    <t>31/03/2020Support servicesHeadcountNational Bodies and Special Health Boards</t>
  </si>
  <si>
    <t>31/03/2020Unallocated / not knownHeadcountNational Bodies and Special Health Boards</t>
  </si>
  <si>
    <t>31/03/2020Administrative servicesHeadcountNorth Region</t>
  </si>
  <si>
    <t>31/03/2020Allied health professionsHeadcountNorth Region</t>
  </si>
  <si>
    <t>31/03/2020Ambulance support servicesHeadcountNorth Region</t>
  </si>
  <si>
    <t>31/03/2020Healthcare scienceHeadcountNorth Region</t>
  </si>
  <si>
    <t>31/03/2020Medical and dental staff (HCHS)HeadcountNorth Region</t>
  </si>
  <si>
    <t>31/03/2020Medical and dental supportHeadcountNorth Region</t>
  </si>
  <si>
    <t>31/03/2020Nursing and midwiferyHeadcountNorth Region</t>
  </si>
  <si>
    <t>31/03/2020Other therapeutic servicesHeadcountNorth Region</t>
  </si>
  <si>
    <t>31/03/2020Personal and social careHeadcountNorth Region</t>
  </si>
  <si>
    <t>31/03/2020Support servicesHeadcountNorth Region</t>
  </si>
  <si>
    <t>31/03/2020Unallocated / not knownHeadcountNorth Region</t>
  </si>
  <si>
    <t>31/03/2020Administrative servicesHeadcountWest Region</t>
  </si>
  <si>
    <t>31/03/2020Allied health professionsHeadcountWest Region</t>
  </si>
  <si>
    <t>31/03/2020Ambulance support servicesHeadcountWest Region</t>
  </si>
  <si>
    <t>31/03/2020Healthcare scienceHeadcountWest Region</t>
  </si>
  <si>
    <t>31/03/2020Medical and dental staff (HCHS)HeadcountWest Region</t>
  </si>
  <si>
    <t>31/03/2020Medical and dental supportHeadcountWest Region</t>
  </si>
  <si>
    <t>31/03/2020Nursing and midwiferyHeadcountWest Region</t>
  </si>
  <si>
    <t>31/03/2020Other therapeutic servicesHeadcountWest Region</t>
  </si>
  <si>
    <t>31/03/2020Personal and social careHeadcountWest Region</t>
  </si>
  <si>
    <t>31/03/2020Support servicesHeadcountWest Region</t>
  </si>
  <si>
    <t>31/03/2020Unallocated / not knownHeadcountWest Region</t>
  </si>
  <si>
    <t>31/03/2020All StaffHeadcountEast Region</t>
  </si>
  <si>
    <t>31/03/2020All StaffHeadcountNational Bodies and Special Health Boards</t>
  </si>
  <si>
    <t>31/03/2020All StaffHeadcountNorth Region</t>
  </si>
  <si>
    <t>31/03/2020All StaffHeadcountWest Region</t>
  </si>
  <si>
    <t>31/03/2020All StaffHeadcountNHSScotland</t>
  </si>
  <si>
    <t>31/03/2020Administrative servicesHeadcountNHSScotland</t>
  </si>
  <si>
    <t>31/03/2020Allied health professionsHeadcountNHSScotland</t>
  </si>
  <si>
    <t>31/03/2020Ambulance support servicesHeadcountNHSScotland</t>
  </si>
  <si>
    <t>31/03/2020Healthcare scienceHeadcountNHSScotland</t>
  </si>
  <si>
    <t>31/03/2020Medical and dental staff (HCHS)HeadcountNHSScotland</t>
  </si>
  <si>
    <t>31/03/2020Medical and dental supportHeadcountNHSScotland</t>
  </si>
  <si>
    <t>31/03/2020Nursing and midwiferyHeadcountNHSScotland</t>
  </si>
  <si>
    <t>31/03/2020Other therapeutic servicesHeadcountNHSScotland</t>
  </si>
  <si>
    <t>31/03/2020Personal and social careHeadcountNHSScotland</t>
  </si>
  <si>
    <t>31/03/2020Support servicesHeadcountNHSScotland</t>
  </si>
  <si>
    <t>31/03/2020Unallocated / not knownHeadcountNHSScotland</t>
  </si>
  <si>
    <t>31/03/2020Administrative servicesWhole Time EquivalentHealthcare Improvement Scotland</t>
  </si>
  <si>
    <t>31/03/2020Medical and dental staff (HCHS)Whole Time EquivalentHealthcare Improvement Scotland</t>
  </si>
  <si>
    <t>31/03/2020Other therapeutic servicesWhole Time EquivalentHealthcare Improvement Scotland</t>
  </si>
  <si>
    <t>31/03/2020Administrative servicesWhole Time EquivalentNational Waiting Times Centre</t>
  </si>
  <si>
    <t>31/03/2020Allied health professionsWhole Time EquivalentNational Waiting Times Centre</t>
  </si>
  <si>
    <t>31/03/2020Healthcare scienceWhole Time EquivalentNational Waiting Times Centre</t>
  </si>
  <si>
    <t>31/03/2020Medical and dental staff (HCHS)Whole Time EquivalentNational Waiting Times Centre</t>
  </si>
  <si>
    <t>31/03/2020Medical and dental supportWhole Time EquivalentNational Waiting Times Centre</t>
  </si>
  <si>
    <t>31/03/2020Nursing and midwiferyWhole Time EquivalentNational Waiting Times Centre</t>
  </si>
  <si>
    <t>31/03/2020Other therapeutic servicesWhole Time EquivalentNational Waiting Times Centre</t>
  </si>
  <si>
    <t>31/03/2020Personal and social careWhole Time EquivalentNational Waiting Times Centre</t>
  </si>
  <si>
    <t>31/03/2020Support servicesWhole Time EquivalentNational Waiting Times Centre</t>
  </si>
  <si>
    <t>31/03/2020Administrative servicesWhole Time EquivalentNHS 24</t>
  </si>
  <si>
    <t>31/03/2020Allied health professionsWhole Time EquivalentNHS 24</t>
  </si>
  <si>
    <t>31/03/2020Medical and dental staff (HCHS)Whole Time EquivalentNHS 24</t>
  </si>
  <si>
    <t>31/03/2020Medical and dental supportWhole Time EquivalentNHS 24</t>
  </si>
  <si>
    <t>31/03/2020Nursing and midwiferyWhole Time EquivalentNHS 24</t>
  </si>
  <si>
    <t>31/03/2020Other therapeutic servicesWhole Time EquivalentNHS 24</t>
  </si>
  <si>
    <t>31/03/2020Personal and social careWhole Time EquivalentNHS 24</t>
  </si>
  <si>
    <t>31/03/2020Support servicesWhole Time EquivalentNHS 24</t>
  </si>
  <si>
    <t>31/03/2020Unallocated / not knownWhole Time EquivalentNHS 24</t>
  </si>
  <si>
    <t>31/03/2020Administrative servicesWhole Time EquivalentNHS Ayrshire &amp; Arran</t>
  </si>
  <si>
    <t>31/03/2020Allied health professionsWhole Time EquivalentNHS Ayrshire &amp; Arran</t>
  </si>
  <si>
    <t>31/03/2020Ambulance support servicesWhole Time EquivalentNHS Ayrshire &amp; Arran</t>
  </si>
  <si>
    <t>31/03/2020Healthcare scienceWhole Time EquivalentNHS Ayrshire &amp; Arran</t>
  </si>
  <si>
    <t>31/03/2020Medical and dental staff (HCHS)Whole Time EquivalentNHS Ayrshire &amp; Arran</t>
  </si>
  <si>
    <t>31/03/2020Medical and dental supportWhole Time EquivalentNHS Ayrshire &amp; Arran</t>
  </si>
  <si>
    <t>31/03/2020Nursing and midwiferyWhole Time EquivalentNHS Ayrshire &amp; Arran</t>
  </si>
  <si>
    <t>31/03/2020Other therapeutic servicesWhole Time EquivalentNHS Ayrshire &amp; Arran</t>
  </si>
  <si>
    <t>31/03/2020Personal and social careWhole Time EquivalentNHS Ayrshire &amp; Arran</t>
  </si>
  <si>
    <t>31/03/2020Support servicesWhole Time EquivalentNHS Ayrshire &amp; Arran</t>
  </si>
  <si>
    <t>31/03/2020Administrative servicesWhole Time EquivalentNHS Borders</t>
  </si>
  <si>
    <t>31/03/2020Allied health professionsWhole Time EquivalentNHS Borders</t>
  </si>
  <si>
    <t>31/03/2020Healthcare scienceWhole Time EquivalentNHS Borders</t>
  </si>
  <si>
    <t>31/03/2020Medical and dental staff (HCHS)Whole Time EquivalentNHS Borders</t>
  </si>
  <si>
    <t>31/03/2020Medical and dental supportWhole Time EquivalentNHS Borders</t>
  </si>
  <si>
    <t>31/03/2020Nursing and midwiferyWhole Time EquivalentNHS Borders</t>
  </si>
  <si>
    <t>31/03/2020Other therapeutic servicesWhole Time EquivalentNHS Borders</t>
  </si>
  <si>
    <t>31/03/2020Personal and social careWhole Time EquivalentNHS Borders</t>
  </si>
  <si>
    <t>31/03/2020Support servicesWhole Time EquivalentNHS Borders</t>
  </si>
  <si>
    <t>31/03/2020Unallocated / not knownWhole Time EquivalentNHS Borders</t>
  </si>
  <si>
    <t>31/03/2020Administrative servicesWhole Time EquivalentNHS Dumfries &amp; Galloway</t>
  </si>
  <si>
    <t>31/03/2020Allied health professionsWhole Time EquivalentNHS Dumfries &amp; Galloway</t>
  </si>
  <si>
    <t>31/03/2020Healthcare scienceWhole Time EquivalentNHS Dumfries &amp; Galloway</t>
  </si>
  <si>
    <t>31/03/2020Medical and dental staff (HCHS)Whole Time EquivalentNHS Dumfries &amp; Galloway</t>
  </si>
  <si>
    <t>31/03/2020Medical and dental supportWhole Time EquivalentNHS Dumfries &amp; Galloway</t>
  </si>
  <si>
    <t>31/03/2020Nursing and midwiferyWhole Time EquivalentNHS Dumfries &amp; Galloway</t>
  </si>
  <si>
    <t>31/03/2020Other therapeutic servicesWhole Time EquivalentNHS Dumfries &amp; Galloway</t>
  </si>
  <si>
    <t>31/03/2020Personal and social careWhole Time EquivalentNHS Dumfries &amp; Galloway</t>
  </si>
  <si>
    <t>31/03/2020Support servicesWhole Time EquivalentNHS Dumfries &amp; Galloway</t>
  </si>
  <si>
    <t>31/03/2020Administrative servicesWhole Time EquivalentNHS Education for Scotland</t>
  </si>
  <si>
    <t>31/03/2020Allied health professionsWhole Time EquivalentNHS Education for Scotland</t>
  </si>
  <si>
    <t>31/03/2020Medical and dental staff (HCHS)Whole Time EquivalentNHS Education for Scotland</t>
  </si>
  <si>
    <t>31/03/2020Medical and dental supportWhole Time EquivalentNHS Education for Scotland</t>
  </si>
  <si>
    <t>31/03/2020Nursing and midwiferyWhole Time EquivalentNHS Education for Scotland</t>
  </si>
  <si>
    <t>31/03/2020Other therapeutic servicesWhole Time EquivalentNHS Education for Scotland</t>
  </si>
  <si>
    <t>31/03/2020Personal and social careWhole Time EquivalentNHS Education for Scotland</t>
  </si>
  <si>
    <t>31/03/2020Administrative servicesWhole Time EquivalentNHS Fife</t>
  </si>
  <si>
    <t>31/03/2020Allied health professionsWhole Time EquivalentNHS Fife</t>
  </si>
  <si>
    <t>31/03/2020Healthcare scienceWhole Time EquivalentNHS Fife</t>
  </si>
  <si>
    <t>31/03/2020Medical and dental staff (HCHS)Whole Time EquivalentNHS Fife</t>
  </si>
  <si>
    <t>31/03/2020Medical and dental supportWhole Time EquivalentNHS Fife</t>
  </si>
  <si>
    <t>31/03/2020Nursing and midwiferyWhole Time EquivalentNHS Fife</t>
  </si>
  <si>
    <t>31/03/2020Other therapeutic servicesWhole Time EquivalentNHS Fife</t>
  </si>
  <si>
    <t>31/03/2020Personal and social careWhole Time EquivalentNHS Fife</t>
  </si>
  <si>
    <t>31/03/2020Support servicesWhole Time EquivalentNHS Fife</t>
  </si>
  <si>
    <t>31/03/2020Administrative servicesWhole Time EquivalentNHS Forth Valley</t>
  </si>
  <si>
    <t>31/03/2020Allied health professionsWhole Time EquivalentNHS Forth Valley</t>
  </si>
  <si>
    <t>31/03/2020Healthcare scienceWhole Time EquivalentNHS Forth Valley</t>
  </si>
  <si>
    <t>31/03/2020Medical and dental staff (HCHS)Whole Time EquivalentNHS Forth Valley</t>
  </si>
  <si>
    <t>31/03/2020Medical and dental supportWhole Time EquivalentNHS Forth Valley</t>
  </si>
  <si>
    <t>31/03/2020Nursing and midwiferyWhole Time EquivalentNHS Forth Valley</t>
  </si>
  <si>
    <t>31/03/2020Other therapeutic servicesWhole Time EquivalentNHS Forth Valley</t>
  </si>
  <si>
    <t>31/03/2020Personal and social careWhole Time EquivalentNHS Forth Valley</t>
  </si>
  <si>
    <t>31/03/2020Support servicesWhole Time EquivalentNHS Forth Valley</t>
  </si>
  <si>
    <t>31/03/2020Unallocated / not knownWhole Time EquivalentNHS Forth Valley</t>
  </si>
  <si>
    <t>31/03/2020Administrative servicesWhole Time EquivalentNHS Grampian</t>
  </si>
  <si>
    <t>31/03/2020Allied health professionsWhole Time EquivalentNHS Grampian</t>
  </si>
  <si>
    <t>31/03/2020Ambulance support servicesWhole Time EquivalentNHS Grampian</t>
  </si>
  <si>
    <t>31/03/2020Healthcare scienceWhole Time EquivalentNHS Grampian</t>
  </si>
  <si>
    <t>31/03/2020Medical and dental staff (HCHS)Whole Time EquivalentNHS Grampian</t>
  </si>
  <si>
    <t>31/03/2020Medical and dental supportWhole Time EquivalentNHS Grampian</t>
  </si>
  <si>
    <t>31/03/2020Nursing and midwiferyWhole Time EquivalentNHS Grampian</t>
  </si>
  <si>
    <t>31/03/2020Other therapeutic servicesWhole Time EquivalentNHS Grampian</t>
  </si>
  <si>
    <t>31/03/2020Personal and social careWhole Time EquivalentNHS Grampian</t>
  </si>
  <si>
    <t>31/03/2020Support servicesWhole Time EquivalentNHS Grampian</t>
  </si>
  <si>
    <t>31/03/2020Administrative servicesWhole Time EquivalentNHS Greater Glasgow &amp; Clyde</t>
  </si>
  <si>
    <t>31/03/2020Allied health professionsWhole Time EquivalentNHS Greater Glasgow &amp; Clyde</t>
  </si>
  <si>
    <t>31/03/2020Healthcare scienceWhole Time EquivalentNHS Greater Glasgow &amp; Clyde</t>
  </si>
  <si>
    <t>31/03/2020Medical and dental staff (HCHS)Whole Time EquivalentNHS Greater Glasgow &amp; Clyde</t>
  </si>
  <si>
    <t>31/03/2020Medical and dental supportWhole Time EquivalentNHS Greater Glasgow &amp; Clyde</t>
  </si>
  <si>
    <t>31/03/2020Nursing and midwiferyWhole Time EquivalentNHS Greater Glasgow &amp; Clyde</t>
  </si>
  <si>
    <t>31/03/2020Other therapeutic servicesWhole Time EquivalentNHS Greater Glasgow &amp; Clyde</t>
  </si>
  <si>
    <t>31/03/2020Personal and social careWhole Time EquivalentNHS Greater Glasgow &amp; Clyde</t>
  </si>
  <si>
    <t>31/03/2020Support servicesWhole Time EquivalentNHS Greater Glasgow &amp; Clyde</t>
  </si>
  <si>
    <t>31/03/2020Administrative servicesWhole Time EquivalentNHS Health Scotland</t>
  </si>
  <si>
    <t>31/03/2020Allied health professionsWhole Time EquivalentNHS Health Scotland</t>
  </si>
  <si>
    <t>31/03/2020Medical and dental staff (HCHS)Whole Time EquivalentNHS Health Scotland</t>
  </si>
  <si>
    <t>31/03/2020Personal and social careWhole Time EquivalentNHS Health Scotland</t>
  </si>
  <si>
    <t>31/03/2020Support servicesWhole Time EquivalentNHS Health Scotland</t>
  </si>
  <si>
    <t>31/03/2020Administrative servicesWhole Time EquivalentNHS Highland</t>
  </si>
  <si>
    <t>31/03/2020Allied health professionsWhole Time EquivalentNHS Highland</t>
  </si>
  <si>
    <t>31/03/2020Ambulance support servicesWhole Time EquivalentNHS Highland</t>
  </si>
  <si>
    <t>31/03/2020Healthcare scienceWhole Time EquivalentNHS Highland</t>
  </si>
  <si>
    <t>31/03/2020Medical and dental staff (HCHS)Whole Time EquivalentNHS Highland</t>
  </si>
  <si>
    <t>31/03/2020Medical and dental supportWhole Time EquivalentNHS Highland</t>
  </si>
  <si>
    <t>31/03/2020Nursing and midwiferyWhole Time EquivalentNHS Highland</t>
  </si>
  <si>
    <t>31/03/2020Other therapeutic servicesWhole Time EquivalentNHS Highland</t>
  </si>
  <si>
    <t>31/03/2020Personal and social careWhole Time EquivalentNHS Highland</t>
  </si>
  <si>
    <t>31/03/2020Support servicesWhole Time EquivalentNHS Highland</t>
  </si>
  <si>
    <t>31/03/2020Unallocated / not knownWhole Time EquivalentNHS Highland</t>
  </si>
  <si>
    <t>31/03/2020Administrative servicesWhole Time EquivalentNHS Lanarkshire</t>
  </si>
  <si>
    <t>31/03/2020Allied health professionsWhole Time EquivalentNHS Lanarkshire</t>
  </si>
  <si>
    <t>31/03/2020Healthcare scienceWhole Time EquivalentNHS Lanarkshire</t>
  </si>
  <si>
    <t>31/03/2020Medical and dental staff (HCHS)Whole Time EquivalentNHS Lanarkshire</t>
  </si>
  <si>
    <t>31/03/2020Medical and dental supportWhole Time EquivalentNHS Lanarkshire</t>
  </si>
  <si>
    <t>31/03/2020Nursing and midwiferyWhole Time EquivalentNHS Lanarkshire</t>
  </si>
  <si>
    <t>31/03/2020Other therapeutic servicesWhole Time EquivalentNHS Lanarkshire</t>
  </si>
  <si>
    <t>31/03/2020Personal and social careWhole Time EquivalentNHS Lanarkshire</t>
  </si>
  <si>
    <t>31/03/2020Support servicesWhole Time EquivalentNHS Lanarkshire</t>
  </si>
  <si>
    <t>31/03/2020Administrative servicesWhole Time EquivalentNHS Lothian</t>
  </si>
  <si>
    <t>31/03/2020Allied health professionsWhole Time EquivalentNHS Lothian</t>
  </si>
  <si>
    <t>31/03/2020Healthcare scienceWhole Time EquivalentNHS Lothian</t>
  </si>
  <si>
    <t>31/03/2020Medical and dental staff (HCHS)Whole Time EquivalentNHS Lothian</t>
  </si>
  <si>
    <t>31/03/2020Medical and dental supportWhole Time EquivalentNHS Lothian</t>
  </si>
  <si>
    <t>31/03/2020Nursing and midwiferyWhole Time EquivalentNHS Lothian</t>
  </si>
  <si>
    <t>31/03/2020Other therapeutic servicesWhole Time EquivalentNHS Lothian</t>
  </si>
  <si>
    <t>31/03/2020Personal and social careWhole Time EquivalentNHS Lothian</t>
  </si>
  <si>
    <t>31/03/2020Support servicesWhole Time EquivalentNHS Lothian</t>
  </si>
  <si>
    <t>31/03/2020Unallocated / not knownWhole Time EquivalentNHS Lothian</t>
  </si>
  <si>
    <t>31/03/2020Administrative servicesWhole Time EquivalentNHS National Services Scotland</t>
  </si>
  <si>
    <t>31/03/2020Allied health professionsWhole Time EquivalentNHS National Services Scotland</t>
  </si>
  <si>
    <t>31/03/2020Healthcare scienceWhole Time EquivalentNHS National Services Scotland</t>
  </si>
  <si>
    <t>31/03/2020Medical and dental staff (HCHS)Whole Time EquivalentNHS National Services Scotland</t>
  </si>
  <si>
    <t>31/03/2020Nursing and midwiferyWhole Time EquivalentNHS National Services Scotland</t>
  </si>
  <si>
    <t>31/03/2020Other therapeutic servicesWhole Time EquivalentNHS National Services Scotland</t>
  </si>
  <si>
    <t>31/03/2020Personal and social careWhole Time EquivalentNHS National Services Scotland</t>
  </si>
  <si>
    <t>31/03/2020Support servicesWhole Time EquivalentNHS National Services Scotland</t>
  </si>
  <si>
    <t>31/03/2020Administrative servicesWhole Time EquivalentNHS Orkney</t>
  </si>
  <si>
    <t>31/03/2020Allied health professionsWhole Time EquivalentNHS Orkney</t>
  </si>
  <si>
    <t>31/03/2020Healthcare scienceWhole Time EquivalentNHS Orkney</t>
  </si>
  <si>
    <t>31/03/2020Medical and dental staff (HCHS)Whole Time EquivalentNHS Orkney</t>
  </si>
  <si>
    <t>31/03/2020Medical and dental supportWhole Time EquivalentNHS Orkney</t>
  </si>
  <si>
    <t>31/03/2020Nursing and midwiferyWhole Time EquivalentNHS Orkney</t>
  </si>
  <si>
    <t>31/03/2020Other therapeutic servicesWhole Time EquivalentNHS Orkney</t>
  </si>
  <si>
    <t>31/03/2020Personal and social careWhole Time EquivalentNHS Orkney</t>
  </si>
  <si>
    <t>31/03/2020Support servicesWhole Time EquivalentNHS Orkney</t>
  </si>
  <si>
    <t>31/03/2020Administrative servicesWhole Time EquivalentNHS Shetland</t>
  </si>
  <si>
    <t>31/03/2020Allied health professionsWhole Time EquivalentNHS Shetland</t>
  </si>
  <si>
    <t>31/03/2020Healthcare scienceWhole Time EquivalentNHS Shetland</t>
  </si>
  <si>
    <t>31/03/2020Medical and dental staff (HCHS)Whole Time EquivalentNHS Shetland</t>
  </si>
  <si>
    <t>31/03/2020Medical and dental supportWhole Time EquivalentNHS Shetland</t>
  </si>
  <si>
    <t>31/03/2020Nursing and midwiferyWhole Time EquivalentNHS Shetland</t>
  </si>
  <si>
    <t>31/03/2020Other therapeutic servicesWhole Time EquivalentNHS Shetland</t>
  </si>
  <si>
    <t>31/03/2020Personal and social careWhole Time EquivalentNHS Shetland</t>
  </si>
  <si>
    <t>31/03/2020Support servicesWhole Time EquivalentNHS Shetland</t>
  </si>
  <si>
    <t>31/03/2020Administrative servicesWhole Time EquivalentNHS Tayside</t>
  </si>
  <si>
    <t>31/03/2020Allied health professionsWhole Time EquivalentNHS Tayside</t>
  </si>
  <si>
    <t>31/03/2020Healthcare scienceWhole Time EquivalentNHS Tayside</t>
  </si>
  <si>
    <t>31/03/2020Medical and dental staff (HCHS)Whole Time EquivalentNHS Tayside</t>
  </si>
  <si>
    <t>31/03/2020Medical and dental supportWhole Time EquivalentNHS Tayside</t>
  </si>
  <si>
    <t>31/03/2020Nursing and midwiferyWhole Time EquivalentNHS Tayside</t>
  </si>
  <si>
    <t>31/03/2020Other therapeutic servicesWhole Time EquivalentNHS Tayside</t>
  </si>
  <si>
    <t>31/03/2020Personal and social careWhole Time EquivalentNHS Tayside</t>
  </si>
  <si>
    <t>31/03/2020Support servicesWhole Time EquivalentNHS Tayside</t>
  </si>
  <si>
    <t>31/03/2020Administrative servicesWhole Time EquivalentNHS Western Isles</t>
  </si>
  <si>
    <t>31/03/2020Allied health professionsWhole Time EquivalentNHS Western Isles</t>
  </si>
  <si>
    <t>31/03/2020Healthcare scienceWhole Time EquivalentNHS Western Isles</t>
  </si>
  <si>
    <t>31/03/2020Medical and dental staff (HCHS)Whole Time EquivalentNHS Western Isles</t>
  </si>
  <si>
    <t>31/03/2020Medical and dental supportWhole Time EquivalentNHS Western Isles</t>
  </si>
  <si>
    <t>31/03/2020Nursing and midwiferyWhole Time EquivalentNHS Western Isles</t>
  </si>
  <si>
    <t>31/03/2020Other therapeutic servicesWhole Time EquivalentNHS Western Isles</t>
  </si>
  <si>
    <t>31/03/2020Personal and social careWhole Time EquivalentNHS Western Isles</t>
  </si>
  <si>
    <t>31/03/2020Support servicesWhole Time EquivalentNHS Western Isles</t>
  </si>
  <si>
    <t>31/03/2020Administrative servicesWhole Time EquivalentScottish Ambulance Service</t>
  </si>
  <si>
    <t>31/03/2020Allied health professionsWhole Time EquivalentScottish Ambulance Service</t>
  </si>
  <si>
    <t>31/03/2020Ambulance support servicesWhole Time EquivalentScottish Ambulance Service</t>
  </si>
  <si>
    <t>31/03/2020Medical and dental staff (HCHS)Whole Time EquivalentScottish Ambulance Service</t>
  </si>
  <si>
    <t>31/03/2020Nursing and midwiferyWhole Time EquivalentScottish Ambulance Service</t>
  </si>
  <si>
    <t>31/03/2020Support servicesWhole Time EquivalentScottish Ambulance Service</t>
  </si>
  <si>
    <t>31/03/2020Unallocated / not knownWhole Time EquivalentScottish Ambulance Service</t>
  </si>
  <si>
    <t>31/03/2020Administrative servicesWhole Time EquivalentThe State Hospital</t>
  </si>
  <si>
    <t>31/03/2020Allied health professionsWhole Time EquivalentThe State Hospital</t>
  </si>
  <si>
    <t>31/03/2020Medical and dental staff (HCHS)Whole Time EquivalentThe State Hospital</t>
  </si>
  <si>
    <t>31/03/2020Nursing and midwiferyWhole Time EquivalentThe State Hospital</t>
  </si>
  <si>
    <t>31/03/2020Other therapeutic servicesWhole Time EquivalentThe State Hospital</t>
  </si>
  <si>
    <t>31/03/2020Support servicesWhole Time EquivalentThe State Hospital</t>
  </si>
  <si>
    <t>31/03/2020All StaffWhole Time EquivalentHealthcare Improvement Scotland</t>
  </si>
  <si>
    <t>31/03/2020All StaffWhole Time EquivalentNational Waiting Times Centre</t>
  </si>
  <si>
    <t>31/03/2020All StaffWhole Time EquivalentNHS 24</t>
  </si>
  <si>
    <t>31/03/2020All StaffWhole Time EquivalentNHS Ayrshire &amp; Arran</t>
  </si>
  <si>
    <t>31/03/2020All StaffWhole Time EquivalentNHS Borders</t>
  </si>
  <si>
    <t>31/03/2020All StaffWhole Time EquivalentNHS Dumfries &amp; Galloway</t>
  </si>
  <si>
    <t>31/03/2020All StaffWhole Time EquivalentNHS Education for Scotland</t>
  </si>
  <si>
    <t>31/03/2020All StaffWhole Time EquivalentNHS Fife</t>
  </si>
  <si>
    <t>31/03/2020All StaffWhole Time EquivalentNHS Forth Valley</t>
  </si>
  <si>
    <t>31/03/2020All StaffWhole Time EquivalentNHS Grampian</t>
  </si>
  <si>
    <t>31/03/2020All StaffWhole Time EquivalentNHS Greater Glasgow &amp; Clyde</t>
  </si>
  <si>
    <t>31/03/2020All StaffWhole Time EquivalentNHS Health Scotland</t>
  </si>
  <si>
    <t>31/03/2020All StaffWhole Time EquivalentNHS Highland</t>
  </si>
  <si>
    <t>31/03/2020All StaffWhole Time EquivalentNHS Lanarkshire</t>
  </si>
  <si>
    <t>31/03/2020All StaffWhole Time EquivalentNHS Lothian</t>
  </si>
  <si>
    <t>31/03/2020All StaffWhole Time EquivalentNHS National Services Scotland</t>
  </si>
  <si>
    <t>31/03/2020All StaffWhole Time EquivalentNHS Orkney</t>
  </si>
  <si>
    <t>31/03/2020All StaffWhole Time EquivalentNHS Shetland</t>
  </si>
  <si>
    <t>31/03/2020All StaffWhole Time EquivalentNHS Tayside</t>
  </si>
  <si>
    <t>31/03/2020All StaffWhole Time EquivalentNHS Western Isles</t>
  </si>
  <si>
    <t>31/03/2020All StaffWhole Time EquivalentScottish Ambulance Service</t>
  </si>
  <si>
    <t>31/03/2020All StaffWhole Time EquivalentThe State Hospital</t>
  </si>
  <si>
    <t>31/03/2020Administrative servicesWhole Time EquivalentEast Region</t>
  </si>
  <si>
    <t>31/03/2020Allied health professionsWhole Time EquivalentEast Region</t>
  </si>
  <si>
    <t>31/03/2020Healthcare scienceWhole Time EquivalentEast Region</t>
  </si>
  <si>
    <t>31/03/2020Medical and dental staff (HCHS)Whole Time EquivalentEast Region</t>
  </si>
  <si>
    <t>31/03/2020Medical and dental supportWhole Time EquivalentEast Region</t>
  </si>
  <si>
    <t>31/03/2020Nursing and midwiferyWhole Time EquivalentEast Region</t>
  </si>
  <si>
    <t>31/03/2020Other therapeutic servicesWhole Time EquivalentEast Region</t>
  </si>
  <si>
    <t>31/03/2020Personal and social careWhole Time EquivalentEast Region</t>
  </si>
  <si>
    <t>31/03/2020Support servicesWhole Time EquivalentEast Region</t>
  </si>
  <si>
    <t>31/03/2020Unallocated / not knownWhole Time EquivalentEast Region</t>
  </si>
  <si>
    <t>31/03/2020Administrative servicesWhole Time EquivalentNational Bodies and Special Health Boards</t>
  </si>
  <si>
    <t>31/03/2020Allied health professionsWhole Time EquivalentNational Bodies and Special Health Boards</t>
  </si>
  <si>
    <t>31/03/2020Ambulance support servicesWhole Time EquivalentNational Bodies and Special Health Boards</t>
  </si>
  <si>
    <t>31/03/2020Healthcare scienceWhole Time EquivalentNational Bodies and Special Health Boards</t>
  </si>
  <si>
    <t>31/03/2020Medical and dental staff (HCHS)Whole Time EquivalentNational Bodies and Special Health Boards</t>
  </si>
  <si>
    <t>31/03/2020Medical and dental supportWhole Time EquivalentNational Bodies and Special Health Boards</t>
  </si>
  <si>
    <t>31/03/2020Nursing and midwiferyWhole Time EquivalentNational Bodies and Special Health Boards</t>
  </si>
  <si>
    <t>31/03/2020Other therapeutic servicesWhole Time EquivalentNational Bodies and Special Health Boards</t>
  </si>
  <si>
    <t>31/03/2020Personal and social careWhole Time EquivalentNational Bodies and Special Health Boards</t>
  </si>
  <si>
    <t>31/03/2020Support servicesWhole Time EquivalentNational Bodies and Special Health Boards</t>
  </si>
  <si>
    <t>31/03/2020Unallocated / not knownWhole Time EquivalentNational Bodies and Special Health Boards</t>
  </si>
  <si>
    <t>31/03/2020Administrative servicesWhole Time EquivalentNorth Region</t>
  </si>
  <si>
    <t>31/03/2020Allied health professionsWhole Time EquivalentNorth Region</t>
  </si>
  <si>
    <t>31/03/2020Ambulance support servicesWhole Time EquivalentNorth Region</t>
  </si>
  <si>
    <t>31/03/2020Healthcare scienceWhole Time EquivalentNorth Region</t>
  </si>
  <si>
    <t>31/03/2020Medical and dental staff (HCHS)Whole Time EquivalentNorth Region</t>
  </si>
  <si>
    <t>31/03/2020Medical and dental supportWhole Time EquivalentNorth Region</t>
  </si>
  <si>
    <t>31/03/2020Nursing and midwiferyWhole Time EquivalentNorth Region</t>
  </si>
  <si>
    <t>31/03/2020Other therapeutic servicesWhole Time EquivalentNorth Region</t>
  </si>
  <si>
    <t>31/03/2020Personal and social careWhole Time EquivalentNorth Region</t>
  </si>
  <si>
    <t>31/03/2020Support servicesWhole Time EquivalentNorth Region</t>
  </si>
  <si>
    <t>31/03/2020Unallocated / not knownWhole Time EquivalentNorth Region</t>
  </si>
  <si>
    <t>31/03/2020Administrative servicesWhole Time EquivalentWest Region</t>
  </si>
  <si>
    <t>31/03/2020Allied health professionsWhole Time EquivalentWest Region</t>
  </si>
  <si>
    <t>31/03/2020Ambulance support servicesWhole Time EquivalentWest Region</t>
  </si>
  <si>
    <t>31/03/2020Healthcare scienceWhole Time EquivalentWest Region</t>
  </si>
  <si>
    <t>31/03/2020Medical and dental staff (HCHS)Whole Time EquivalentWest Region</t>
  </si>
  <si>
    <t>31/03/2020Medical and dental supportWhole Time EquivalentWest Region</t>
  </si>
  <si>
    <t>31/03/2020Nursing and midwiferyWhole Time EquivalentWest Region</t>
  </si>
  <si>
    <t>31/03/2020Other therapeutic servicesWhole Time EquivalentWest Region</t>
  </si>
  <si>
    <t>31/03/2020Personal and social careWhole Time EquivalentWest Region</t>
  </si>
  <si>
    <t>31/03/2020Support servicesWhole Time EquivalentWest Region</t>
  </si>
  <si>
    <t>31/03/2020Unallocated / not knownWhole Time EquivalentWest Region</t>
  </si>
  <si>
    <t>31/03/2020All StaffWhole Time EquivalentEast Region</t>
  </si>
  <si>
    <t>31/03/2020All StaffWhole Time EquivalentNational Bodies and Special Health Boards</t>
  </si>
  <si>
    <t>31/03/2020All StaffWhole Time EquivalentNorth Region</t>
  </si>
  <si>
    <t>31/03/2020All StaffWhole Time EquivalentWest Region</t>
  </si>
  <si>
    <t>31/03/2020All StaffWhole Time EquivalentNHSScotland</t>
  </si>
  <si>
    <t>31/03/2020Administrative servicesWhole Time EquivalentNHSScotland</t>
  </si>
  <si>
    <t>31/03/2020Allied health professionsWhole Time EquivalentNHSScotland</t>
  </si>
  <si>
    <t>31/03/2020Ambulance support servicesWhole Time EquivalentNHSScotland</t>
  </si>
  <si>
    <t>31/03/2020Healthcare scienceWhole Time EquivalentNHSScotland</t>
  </si>
  <si>
    <t>31/03/2020Medical and dental staff (HCHS)Whole Time EquivalentNHSScotland</t>
  </si>
  <si>
    <t>31/03/2020Medical and dental supportWhole Time EquivalentNHSScotland</t>
  </si>
  <si>
    <t>31/03/2020Nursing and midwiferyWhole Time EquivalentNHSScotland</t>
  </si>
  <si>
    <t>31/03/2020Other therapeutic servicesWhole Time EquivalentNHSScotland</t>
  </si>
  <si>
    <t>31/03/2020Personal and social careWhole Time EquivalentNHSScotland</t>
  </si>
  <si>
    <t>31/03/2020Support servicesWhole Time EquivalentNHSScotland</t>
  </si>
  <si>
    <t>31/03/2020Unallocated / not knownWhole Time EquivalentNHSScotland</t>
  </si>
  <si>
    <t>31/03/2021</t>
  </si>
  <si>
    <t>31/03/2021Administrative servicesHeadcountHealthcare Improvement Scotland</t>
  </si>
  <si>
    <t>31/03/2021Medical and dental staff (HCHS)HeadcountHealthcare Improvement Scotland</t>
  </si>
  <si>
    <t>31/03/2021Other therapeutic servicesHeadcountHealthcare Improvement Scotland</t>
  </si>
  <si>
    <t>31/03/2021Administrative servicesHeadcountNational Waiting Times Centre</t>
  </si>
  <si>
    <t>31/03/2021Allied health professionsHeadcountNational Waiting Times Centre</t>
  </si>
  <si>
    <t>31/03/2021Healthcare scienceHeadcountNational Waiting Times Centre</t>
  </si>
  <si>
    <t>31/03/2021Medical and dental staff (HCHS)HeadcountNational Waiting Times Centre</t>
  </si>
  <si>
    <t>31/03/2021Medical and dental supportHeadcountNational Waiting Times Centre</t>
  </si>
  <si>
    <t>31/03/2021Nursing and midwiferyHeadcountNational Waiting Times Centre</t>
  </si>
  <si>
    <t>31/03/2021Other therapeutic servicesHeadcountNational Waiting Times Centre</t>
  </si>
  <si>
    <t>31/03/2021Personal and social careHeadcountNational Waiting Times Centre</t>
  </si>
  <si>
    <t>31/03/2021Support servicesHeadcountNational Waiting Times Centre</t>
  </si>
  <si>
    <t>31/03/2021Administrative servicesHeadcountNHS 24</t>
  </si>
  <si>
    <t>31/03/2021Allied health professionsHeadcountNHS 24</t>
  </si>
  <si>
    <t>31/03/2021Medical and dental staff (HCHS)HeadcountNHS 24</t>
  </si>
  <si>
    <t>31/03/2021Medical and dental supportHeadcountNHS 24</t>
  </si>
  <si>
    <t>31/03/2021Nursing and midwiferyHeadcountNHS 24</t>
  </si>
  <si>
    <t>31/03/2021Other therapeutic servicesHeadcountNHS 24</t>
  </si>
  <si>
    <t>31/03/2021Personal and social careHeadcountNHS 24</t>
  </si>
  <si>
    <t>31/03/2021Support servicesHeadcountNHS 24</t>
  </si>
  <si>
    <t>31/03/2021Administrative servicesHeadcountNHS Ayrshire &amp; Arran</t>
  </si>
  <si>
    <t>31/03/2021Allied health professionsHeadcountNHS Ayrshire &amp; Arran</t>
  </si>
  <si>
    <t>31/03/2021Ambulance support servicesHeadcountNHS Ayrshire &amp; Arran</t>
  </si>
  <si>
    <t>31/03/2021Healthcare scienceHeadcountNHS Ayrshire &amp; Arran</t>
  </si>
  <si>
    <t>31/03/2021Medical and dental staff (HCHS)HeadcountNHS Ayrshire &amp; Arran</t>
  </si>
  <si>
    <t>31/03/2021Medical and dental supportHeadcountNHS Ayrshire &amp; Arran</t>
  </si>
  <si>
    <t>31/03/2021Nursing and midwiferyHeadcountNHS Ayrshire &amp; Arran</t>
  </si>
  <si>
    <t>31/03/2021Other therapeutic servicesHeadcountNHS Ayrshire &amp; Arran</t>
  </si>
  <si>
    <t>31/03/2021Personal and social careHeadcountNHS Ayrshire &amp; Arran</t>
  </si>
  <si>
    <t>31/03/2021Support servicesHeadcountNHS Ayrshire &amp; Arran</t>
  </si>
  <si>
    <t>31/03/2021Unallocated / not knownHeadcountNHS Ayrshire &amp; Arran</t>
  </si>
  <si>
    <t>31/03/2021Administrative servicesHeadcountNHS Borders</t>
  </si>
  <si>
    <t>31/03/2021Allied health professionsHeadcountNHS Borders</t>
  </si>
  <si>
    <t>31/03/2021Healthcare scienceHeadcountNHS Borders</t>
  </si>
  <si>
    <t>31/03/2021Medical and dental staff (HCHS)HeadcountNHS Borders</t>
  </si>
  <si>
    <t>31/03/2021Medical and dental supportHeadcountNHS Borders</t>
  </si>
  <si>
    <t>31/03/2021Nursing and midwiferyHeadcountNHS Borders</t>
  </si>
  <si>
    <t>31/03/2021Other therapeutic servicesHeadcountNHS Borders</t>
  </si>
  <si>
    <t>31/03/2021Personal and social careHeadcountNHS Borders</t>
  </si>
  <si>
    <t>31/03/2021Support servicesHeadcountNHS Borders</t>
  </si>
  <si>
    <t>31/03/2021Unallocated / not knownHeadcountNHS Borders</t>
  </si>
  <si>
    <t>31/03/2021Administrative servicesHeadcountNHS Dumfries &amp; Galloway</t>
  </si>
  <si>
    <t>31/03/2021Allied health professionsHeadcountNHS Dumfries &amp; Galloway</t>
  </si>
  <si>
    <t>31/03/2021Healthcare scienceHeadcountNHS Dumfries &amp; Galloway</t>
  </si>
  <si>
    <t>31/03/2021Medical and dental staff (HCHS)HeadcountNHS Dumfries &amp; Galloway</t>
  </si>
  <si>
    <t>31/03/2021Medical and dental supportHeadcountNHS Dumfries &amp; Galloway</t>
  </si>
  <si>
    <t>31/03/2021Nursing and midwiferyHeadcountNHS Dumfries &amp; Galloway</t>
  </si>
  <si>
    <t>31/03/2021Other therapeutic servicesHeadcountNHS Dumfries &amp; Galloway</t>
  </si>
  <si>
    <t>31/03/2021Personal and social careHeadcountNHS Dumfries &amp; Galloway</t>
  </si>
  <si>
    <t>31/03/2021Support servicesHeadcountNHS Dumfries &amp; Galloway</t>
  </si>
  <si>
    <t>31/03/2021Administrative servicesHeadcountNHS Education for Scotland</t>
  </si>
  <si>
    <t>31/03/2021Allied health professionsHeadcountNHS Education for Scotland</t>
  </si>
  <si>
    <t>31/03/2021Medical and dental staff (HCHS)HeadcountNHS Education for Scotland</t>
  </si>
  <si>
    <t>31/03/2021Medical and dental supportHeadcountNHS Education for Scotland</t>
  </si>
  <si>
    <t>31/03/2021Nursing and midwiferyHeadcountNHS Education for Scotland</t>
  </si>
  <si>
    <t>31/03/2021Other therapeutic servicesHeadcountNHS Education for Scotland</t>
  </si>
  <si>
    <t>31/03/2021Personal and social careHeadcountNHS Education for Scotland</t>
  </si>
  <si>
    <t>31/03/2021Administrative servicesHeadcountNHS Fife</t>
  </si>
  <si>
    <t>31/03/2021Allied health professionsHeadcountNHS Fife</t>
  </si>
  <si>
    <t>31/03/2021Healthcare scienceHeadcountNHS Fife</t>
  </si>
  <si>
    <t>31/03/2021Medical and dental staff (HCHS)HeadcountNHS Fife</t>
  </si>
  <si>
    <t>31/03/2021Medical and dental supportHeadcountNHS Fife</t>
  </si>
  <si>
    <t>31/03/2021Nursing and midwiferyHeadcountNHS Fife</t>
  </si>
  <si>
    <t>31/03/2021Other therapeutic servicesHeadcountNHS Fife</t>
  </si>
  <si>
    <t>31/03/2021Personal and social careHeadcountNHS Fife</t>
  </si>
  <si>
    <t>31/03/2021Support servicesHeadcountNHS Fife</t>
  </si>
  <si>
    <t>31/03/2021Administrative servicesHeadcountNHS Forth Valley</t>
  </si>
  <si>
    <t>31/03/2021Allied health professionsHeadcountNHS Forth Valley</t>
  </si>
  <si>
    <t>31/03/2021Healthcare scienceHeadcountNHS Forth Valley</t>
  </si>
  <si>
    <t>31/03/2021Medical and dental staff (HCHS)HeadcountNHS Forth Valley</t>
  </si>
  <si>
    <t>31/03/2021Medical and dental supportHeadcountNHS Forth Valley</t>
  </si>
  <si>
    <t>31/03/2021Nursing and midwiferyHeadcountNHS Forth Valley</t>
  </si>
  <si>
    <t>31/03/2021Other therapeutic servicesHeadcountNHS Forth Valley</t>
  </si>
  <si>
    <t>31/03/2021Personal and social careHeadcountNHS Forth Valley</t>
  </si>
  <si>
    <t>31/03/2021Support servicesHeadcountNHS Forth Valley</t>
  </si>
  <si>
    <t>31/03/2021Unallocated / not knownHeadcountNHS Forth Valley</t>
  </si>
  <si>
    <t>31/03/2021Administrative servicesHeadcountNHS Grampian</t>
  </si>
  <si>
    <t>31/03/2021Allied health professionsHeadcountNHS Grampian</t>
  </si>
  <si>
    <t>31/03/2021Healthcare scienceHeadcountNHS Grampian</t>
  </si>
  <si>
    <t>31/03/2021Medical and dental staff (HCHS)HeadcountNHS Grampian</t>
  </si>
  <si>
    <t>31/03/2021Medical and dental supportHeadcountNHS Grampian</t>
  </si>
  <si>
    <t>31/03/2021Nursing and midwiferyHeadcountNHS Grampian</t>
  </si>
  <si>
    <t>31/03/2021Other therapeutic servicesHeadcountNHS Grampian</t>
  </si>
  <si>
    <t>31/03/2021Personal and social careHeadcountNHS Grampian</t>
  </si>
  <si>
    <t>31/03/2021Support servicesHeadcountNHS Grampian</t>
  </si>
  <si>
    <t>31/03/2021Unallocated / not knownHeadcountNHS Grampian</t>
  </si>
  <si>
    <t>31/03/2021Administrative servicesHeadcountNHS Greater Glasgow &amp; Clyde</t>
  </si>
  <si>
    <t>31/03/2021Allied health professionsHeadcountNHS Greater Glasgow &amp; Clyde</t>
  </si>
  <si>
    <t>31/03/2021Ambulance support servicesHeadcountNHS Greater Glasgow &amp; Clyde</t>
  </si>
  <si>
    <t>31/03/2021Healthcare scienceHeadcountNHS Greater Glasgow &amp; Clyde</t>
  </si>
  <si>
    <t>31/03/2021Medical and dental staff (HCHS)HeadcountNHS Greater Glasgow &amp; Clyde</t>
  </si>
  <si>
    <t>31/03/2021Medical and dental supportHeadcountNHS Greater Glasgow &amp; Clyde</t>
  </si>
  <si>
    <t>31/03/2021Nursing and midwiferyHeadcountNHS Greater Glasgow &amp; Clyde</t>
  </si>
  <si>
    <t>31/03/2021Other therapeutic servicesHeadcountNHS Greater Glasgow &amp; Clyde</t>
  </si>
  <si>
    <t>31/03/2021Personal and social careHeadcountNHS Greater Glasgow &amp; Clyde</t>
  </si>
  <si>
    <t>31/03/2021Support servicesHeadcountNHS Greater Glasgow &amp; Clyde</t>
  </si>
  <si>
    <t>31/03/2021Administrative servicesHeadcountNHS Health Scotland</t>
  </si>
  <si>
    <t>31/03/2021Medical and dental staff (HCHS)HeadcountNHS Health Scotland</t>
  </si>
  <si>
    <t>31/03/2021Personal and social careHeadcountNHS Health Scotland</t>
  </si>
  <si>
    <t>31/03/2021Support servicesHeadcountNHS Health Scotland</t>
  </si>
  <si>
    <t>31/03/2021Administrative servicesHeadcountNHS Highland</t>
  </si>
  <si>
    <t>31/03/2021Allied health professionsHeadcountNHS Highland</t>
  </si>
  <si>
    <t>31/03/2021Ambulance support servicesHeadcountNHS Highland</t>
  </si>
  <si>
    <t>31/03/2021Healthcare scienceHeadcountNHS Highland</t>
  </si>
  <si>
    <t>31/03/2021Medical and dental staff (HCHS)HeadcountNHS Highland</t>
  </si>
  <si>
    <t>31/03/2021Medical and dental supportHeadcountNHS Highland</t>
  </si>
  <si>
    <t>31/03/2021Nursing and midwiferyHeadcountNHS Highland</t>
  </si>
  <si>
    <t>31/03/2021Other therapeutic servicesHeadcountNHS Highland</t>
  </si>
  <si>
    <t>31/03/2021Personal and social careHeadcountNHS Highland</t>
  </si>
  <si>
    <t>31/03/2021Support servicesHeadcountNHS Highland</t>
  </si>
  <si>
    <t>31/03/2021Unallocated / not knownHeadcountNHS Highland</t>
  </si>
  <si>
    <t>31/03/2021Administrative servicesHeadcountNHS Lanarkshire</t>
  </si>
  <si>
    <t>31/03/2021Allied health professionsHeadcountNHS Lanarkshire</t>
  </si>
  <si>
    <t>31/03/2021Healthcare scienceHeadcountNHS Lanarkshire</t>
  </si>
  <si>
    <t>31/03/2021Medical and dental staff (HCHS)HeadcountNHS Lanarkshire</t>
  </si>
  <si>
    <t>31/03/2021Medical and dental supportHeadcountNHS Lanarkshire</t>
  </si>
  <si>
    <t>31/03/2021Nursing and midwiferyHeadcountNHS Lanarkshire</t>
  </si>
  <si>
    <t>31/03/2021Other therapeutic servicesHeadcountNHS Lanarkshire</t>
  </si>
  <si>
    <t>31/03/2021Personal and social careHeadcountNHS Lanarkshire</t>
  </si>
  <si>
    <t>31/03/2021Support servicesHeadcountNHS Lanarkshire</t>
  </si>
  <si>
    <t>31/03/2021Administrative servicesHeadcountNHS Lothian</t>
  </si>
  <si>
    <t>31/03/2021Allied health professionsHeadcountNHS Lothian</t>
  </si>
  <si>
    <t>31/03/2021Ambulance support servicesHeadcountNHS Lothian</t>
  </si>
  <si>
    <t>31/03/2021Healthcare scienceHeadcountNHS Lothian</t>
  </si>
  <si>
    <t>31/03/2021Medical and dental staff (HCHS)HeadcountNHS Lothian</t>
  </si>
  <si>
    <t>31/03/2021Medical and dental supportHeadcountNHS Lothian</t>
  </si>
  <si>
    <t>31/03/2021Nursing and midwiferyHeadcountNHS Lothian</t>
  </si>
  <si>
    <t>31/03/2021Other therapeutic servicesHeadcountNHS Lothian</t>
  </si>
  <si>
    <t>31/03/2021Personal and social careHeadcountNHS Lothian</t>
  </si>
  <si>
    <t>31/03/2021Support servicesHeadcountNHS Lothian</t>
  </si>
  <si>
    <t>31/03/2021Unallocated / not knownHeadcountNHS Lothian</t>
  </si>
  <si>
    <t>31/03/2021Administrative servicesHeadcountNHS National Services Scotland</t>
  </si>
  <si>
    <t>31/03/2021Allied health professionsHeadcountNHS National Services Scotland</t>
  </si>
  <si>
    <t>31/03/2021Healthcare scienceHeadcountNHS National Services Scotland</t>
  </si>
  <si>
    <t>31/03/2021Medical and dental staff (HCHS)HeadcountNHS National Services Scotland</t>
  </si>
  <si>
    <t>31/03/2021Nursing and midwiferyHeadcountNHS National Services Scotland</t>
  </si>
  <si>
    <t>31/03/2021Other therapeutic servicesHeadcountNHS National Services Scotland</t>
  </si>
  <si>
    <t>31/03/2021Personal and social careHeadcountNHS National Services Scotland</t>
  </si>
  <si>
    <t>31/03/2021Support servicesHeadcountNHS National Services Scotland</t>
  </si>
  <si>
    <t>31/03/2021Unallocated / not knownHeadcountNHS National Services Scotland</t>
  </si>
  <si>
    <t>31/03/2021Administrative servicesHeadcountNHS Orkney</t>
  </si>
  <si>
    <t>31/03/2021Allied health professionsHeadcountNHS Orkney</t>
  </si>
  <si>
    <t>31/03/2021Healthcare scienceHeadcountNHS Orkney</t>
  </si>
  <si>
    <t>31/03/2021Medical and dental staff (HCHS)HeadcountNHS Orkney</t>
  </si>
  <si>
    <t>31/03/2021Medical and dental supportHeadcountNHS Orkney</t>
  </si>
  <si>
    <t>31/03/2021Nursing and midwiferyHeadcountNHS Orkney</t>
  </si>
  <si>
    <t>31/03/2021Other therapeutic servicesHeadcountNHS Orkney</t>
  </si>
  <si>
    <t>31/03/2021Personal and social careHeadcountNHS Orkney</t>
  </si>
  <si>
    <t>31/03/2021Support servicesHeadcountNHS Orkney</t>
  </si>
  <si>
    <t>31/03/2021Administrative servicesHeadcountNHS Shetland</t>
  </si>
  <si>
    <t>31/03/2021Allied health professionsHeadcountNHS Shetland</t>
  </si>
  <si>
    <t>31/03/2021Healthcare scienceHeadcountNHS Shetland</t>
  </si>
  <si>
    <t>31/03/2021Medical and dental staff (HCHS)HeadcountNHS Shetland</t>
  </si>
  <si>
    <t>31/03/2021Medical and dental supportHeadcountNHS Shetland</t>
  </si>
  <si>
    <t>31/03/2021Nursing and midwiferyHeadcountNHS Shetland</t>
  </si>
  <si>
    <t>31/03/2021Other therapeutic servicesHeadcountNHS Shetland</t>
  </si>
  <si>
    <t>31/03/2021Personal and social careHeadcountNHS Shetland</t>
  </si>
  <si>
    <t>31/03/2021Support servicesHeadcountNHS Shetland</t>
  </si>
  <si>
    <t>31/03/2021Administrative servicesHeadcountNHS Tayside</t>
  </si>
  <si>
    <t>31/03/2021Allied health professionsHeadcountNHS Tayside</t>
  </si>
  <si>
    <t>31/03/2021Ambulance support servicesHeadcountNHS Tayside</t>
  </si>
  <si>
    <t>31/03/2021Healthcare scienceHeadcountNHS Tayside</t>
  </si>
  <si>
    <t>31/03/2021Medical and dental staff (HCHS)HeadcountNHS Tayside</t>
  </si>
  <si>
    <t>31/03/2021Medical and dental supportHeadcountNHS Tayside</t>
  </si>
  <si>
    <t>31/03/2021Nursing and midwiferyHeadcountNHS Tayside</t>
  </si>
  <si>
    <t>31/03/2021Other therapeutic servicesHeadcountNHS Tayside</t>
  </si>
  <si>
    <t>31/03/2021Personal and social careHeadcountNHS Tayside</t>
  </si>
  <si>
    <t>31/03/2021Support servicesHeadcountNHS Tayside</t>
  </si>
  <si>
    <t>31/03/2021Administrative servicesHeadcountNHS Western Isles</t>
  </si>
  <si>
    <t>31/03/2021Allied health professionsHeadcountNHS Western Isles</t>
  </si>
  <si>
    <t>31/03/2021Healthcare scienceHeadcountNHS Western Isles</t>
  </si>
  <si>
    <t>31/03/2021Medical and dental staff (HCHS)HeadcountNHS Western Isles</t>
  </si>
  <si>
    <t>31/03/2021Medical and dental supportHeadcountNHS Western Isles</t>
  </si>
  <si>
    <t>31/03/2021Nursing and midwiferyHeadcountNHS Western Isles</t>
  </si>
  <si>
    <t>31/03/2021Other therapeutic servicesHeadcountNHS Western Isles</t>
  </si>
  <si>
    <t>31/03/2021Personal and social careHeadcountNHS Western Isles</t>
  </si>
  <si>
    <t>31/03/2021Support servicesHeadcountNHS Western Isles</t>
  </si>
  <si>
    <t>Public Health Scotland</t>
  </si>
  <si>
    <t>31/03/2021Administrative servicesHeadcountPublic Health Scotland</t>
  </si>
  <si>
    <t>31/03/2021Allied health professionsHeadcountPublic Health Scotland</t>
  </si>
  <si>
    <t>31/03/2021Healthcare scienceHeadcountPublic Health Scotland</t>
  </si>
  <si>
    <t>31/03/2021Medical and dental staff (HCHS)HeadcountPublic Health Scotland</t>
  </si>
  <si>
    <t>31/03/2021Nursing and midwiferyHeadcountPublic Health Scotland</t>
  </si>
  <si>
    <t>31/03/2021Other therapeutic servicesHeadcountPublic Health Scotland</t>
  </si>
  <si>
    <t>31/03/2021Personal and social careHeadcountPublic Health Scotland</t>
  </si>
  <si>
    <t>31/03/2021Support servicesHeadcountPublic Health Scotland</t>
  </si>
  <si>
    <t>31/03/2021Administrative servicesHeadcountScottish Ambulance Service</t>
  </si>
  <si>
    <t>31/03/2021Allied health professionsHeadcountScottish Ambulance Service</t>
  </si>
  <si>
    <t>31/03/2021Ambulance support servicesHeadcountScottish Ambulance Service</t>
  </si>
  <si>
    <t>31/03/2021Medical and dental staff (HCHS)HeadcountScottish Ambulance Service</t>
  </si>
  <si>
    <t>31/03/2021Nursing and midwiferyHeadcountScottish Ambulance Service</t>
  </si>
  <si>
    <t>31/03/2021Support servicesHeadcountScottish Ambulance Service</t>
  </si>
  <si>
    <t>31/03/2021Unallocated / not knownHeadcountScottish Ambulance Service</t>
  </si>
  <si>
    <t>31/03/2021Administrative servicesHeadcountThe State Hospital</t>
  </si>
  <si>
    <t>31/03/2021Allied health professionsHeadcountThe State Hospital</t>
  </si>
  <si>
    <t>31/03/2021Medical and dental staff (HCHS)HeadcountThe State Hospital</t>
  </si>
  <si>
    <t>31/03/2021Nursing and midwiferyHeadcountThe State Hospital</t>
  </si>
  <si>
    <t>31/03/2021Other therapeutic servicesHeadcountThe State Hospital</t>
  </si>
  <si>
    <t>31/03/2021Support servicesHeadcountThe State Hospital</t>
  </si>
  <si>
    <t>31/03/2021All StaffHeadcountHealthcare Improvement Scotland</t>
  </si>
  <si>
    <t>31/03/2021All StaffHeadcountNational Waiting Times Centre</t>
  </si>
  <si>
    <t>31/03/2021All StaffHeadcountNHS 24</t>
  </si>
  <si>
    <t>31/03/2021All StaffHeadcountNHS Ayrshire &amp; Arran</t>
  </si>
  <si>
    <t>31/03/2021All StaffHeadcountNHS Borders</t>
  </si>
  <si>
    <t>31/03/2021All StaffHeadcountNHS Dumfries &amp; Galloway</t>
  </si>
  <si>
    <t>31/03/2021All StaffHeadcountNHS Education for Scotland</t>
  </si>
  <si>
    <t>31/03/2021All StaffHeadcountNHS Fife</t>
  </si>
  <si>
    <t>31/03/2021All StaffHeadcountNHS Forth Valley</t>
  </si>
  <si>
    <t>31/03/2021All StaffHeadcountNHS Grampian</t>
  </si>
  <si>
    <t>31/03/2021All StaffHeadcountNHS Greater Glasgow &amp; Clyde</t>
  </si>
  <si>
    <t>31/03/2021All StaffHeadcountNHS Health Scotland</t>
  </si>
  <si>
    <t>31/03/2021All StaffHeadcountNHS Highland</t>
  </si>
  <si>
    <t>31/03/2021All StaffHeadcountNHS Lanarkshire</t>
  </si>
  <si>
    <t>31/03/2021All StaffHeadcountNHS Lothian</t>
  </si>
  <si>
    <t>31/03/2021All StaffHeadcountNHS National Services Scotland</t>
  </si>
  <si>
    <t>31/03/2021All StaffHeadcountNHS Orkney</t>
  </si>
  <si>
    <t>31/03/2021All StaffHeadcountNHS Shetland</t>
  </si>
  <si>
    <t>31/03/2021All StaffHeadcountNHS Tayside</t>
  </si>
  <si>
    <t>31/03/2021All StaffHeadcountNHS Western Isles</t>
  </si>
  <si>
    <t>31/03/2021All StaffHeadcountPublic Health Scotland</t>
  </si>
  <si>
    <t>31/03/2021All StaffHeadcountScottish Ambulance Service</t>
  </si>
  <si>
    <t>31/03/2021All StaffHeadcountThe State Hospital</t>
  </si>
  <si>
    <t>31/03/2021Administrative servicesHeadcountEast Region</t>
  </si>
  <si>
    <t>31/03/2021Allied health professionsHeadcountEast Region</t>
  </si>
  <si>
    <t>31/03/2021Ambulance support servicesHeadcountEast Region</t>
  </si>
  <si>
    <t>31/03/2021Healthcare scienceHeadcountEast Region</t>
  </si>
  <si>
    <t>31/03/2021Medical and dental staff (HCHS)HeadcountEast Region</t>
  </si>
  <si>
    <t>31/03/2021Medical and dental supportHeadcountEast Region</t>
  </si>
  <si>
    <t>31/03/2021Nursing and midwiferyHeadcountEast Region</t>
  </si>
  <si>
    <t>31/03/2021Other therapeutic servicesHeadcountEast Region</t>
  </si>
  <si>
    <t>31/03/2021Personal and social careHeadcountEast Region</t>
  </si>
  <si>
    <t>31/03/2021Support servicesHeadcountEast Region</t>
  </si>
  <si>
    <t>31/03/2021Unallocated / not knownHeadcountEast Region</t>
  </si>
  <si>
    <t>31/03/2021Administrative servicesHeadcountNational Bodies and Special Health Boards</t>
  </si>
  <si>
    <t>31/03/2021Allied health professionsHeadcountNational Bodies and Special Health Boards</t>
  </si>
  <si>
    <t>31/03/2021Ambulance support servicesHeadcountNational Bodies and Special Health Boards</t>
  </si>
  <si>
    <t>31/03/2021Healthcare scienceHeadcountNational Bodies and Special Health Boards</t>
  </si>
  <si>
    <t>31/03/2021Medical and dental staff (HCHS)HeadcountNational Bodies and Special Health Boards</t>
  </si>
  <si>
    <t>31/03/2021Medical and dental supportHeadcountNational Bodies and Special Health Boards</t>
  </si>
  <si>
    <t>31/03/2021Nursing and midwiferyHeadcountNational Bodies and Special Health Boards</t>
  </si>
  <si>
    <t>31/03/2021Other therapeutic servicesHeadcountNational Bodies and Special Health Boards</t>
  </si>
  <si>
    <t>31/03/2021Personal and social careHeadcountNational Bodies and Special Health Boards</t>
  </si>
  <si>
    <t>31/03/2021Support servicesHeadcountNational Bodies and Special Health Boards</t>
  </si>
  <si>
    <t>31/03/2021Unallocated / not knownHeadcountNational Bodies and Special Health Boards</t>
  </si>
  <si>
    <t>31/03/2021Administrative servicesHeadcountNorth Region</t>
  </si>
  <si>
    <t>31/03/2021Allied health professionsHeadcountNorth Region</t>
  </si>
  <si>
    <t>31/03/2021Ambulance support servicesHeadcountNorth Region</t>
  </si>
  <si>
    <t>31/03/2021Healthcare scienceHeadcountNorth Region</t>
  </si>
  <si>
    <t>31/03/2021Medical and dental staff (HCHS)HeadcountNorth Region</t>
  </si>
  <si>
    <t>31/03/2021Medical and dental supportHeadcountNorth Region</t>
  </si>
  <si>
    <t>31/03/2021Nursing and midwiferyHeadcountNorth Region</t>
  </si>
  <si>
    <t>31/03/2021Other therapeutic servicesHeadcountNorth Region</t>
  </si>
  <si>
    <t>31/03/2021Personal and social careHeadcountNorth Region</t>
  </si>
  <si>
    <t>31/03/2021Support servicesHeadcountNorth Region</t>
  </si>
  <si>
    <t>31/03/2021Unallocated / not knownHeadcountNorth Region</t>
  </si>
  <si>
    <t>31/03/2021Administrative servicesHeadcountWest Region</t>
  </si>
  <si>
    <t>31/03/2021Allied health professionsHeadcountWest Region</t>
  </si>
  <si>
    <t>31/03/2021Ambulance support servicesHeadcountWest Region</t>
  </si>
  <si>
    <t>31/03/2021Healthcare scienceHeadcountWest Region</t>
  </si>
  <si>
    <t>31/03/2021Medical and dental staff (HCHS)HeadcountWest Region</t>
  </si>
  <si>
    <t>31/03/2021Medical and dental supportHeadcountWest Region</t>
  </si>
  <si>
    <t>31/03/2021Nursing and midwiferyHeadcountWest Region</t>
  </si>
  <si>
    <t>31/03/2021Other therapeutic servicesHeadcountWest Region</t>
  </si>
  <si>
    <t>31/03/2021Personal and social careHeadcountWest Region</t>
  </si>
  <si>
    <t>31/03/2021Support servicesHeadcountWest Region</t>
  </si>
  <si>
    <t>31/03/2021Unallocated / not knownHeadcountWest Region</t>
  </si>
  <si>
    <t>31/03/2021All StaffHeadcountEast Region</t>
  </si>
  <si>
    <t>31/03/2021All StaffHeadcountNational Bodies and Special Health Boards</t>
  </si>
  <si>
    <t>31/03/2021All StaffHeadcountNorth Region</t>
  </si>
  <si>
    <t>31/03/2021All StaffHeadcountWest Region</t>
  </si>
  <si>
    <t>31/03/2021All StaffHeadcountNHSScotland</t>
  </si>
  <si>
    <t>31/03/2021Administrative servicesHeadcountNHSScotland</t>
  </si>
  <si>
    <t>31/03/2021Allied health professionsHeadcountNHSScotland</t>
  </si>
  <si>
    <t>31/03/2021Ambulance support servicesHeadcountNHSScotland</t>
  </si>
  <si>
    <t>31/03/2021Healthcare scienceHeadcountNHSScotland</t>
  </si>
  <si>
    <t>31/03/2021Medical and dental staff (HCHS)HeadcountNHSScotland</t>
  </si>
  <si>
    <t>31/03/2021Medical and dental supportHeadcountNHSScotland</t>
  </si>
  <si>
    <t>31/03/2021Nursing and midwiferyHeadcountNHSScotland</t>
  </si>
  <si>
    <t>31/03/2021Other therapeutic servicesHeadcountNHSScotland</t>
  </si>
  <si>
    <t>31/03/2021Personal and social careHeadcountNHSScotland</t>
  </si>
  <si>
    <t>31/03/2021Support servicesHeadcountNHSScotland</t>
  </si>
  <si>
    <t>31/03/2021Unallocated / not knownHeadcountNHSScotland</t>
  </si>
  <si>
    <t>31/03/2021Administrative servicesWhole Time EquivalentHealthcare Improvement Scotland</t>
  </si>
  <si>
    <t>31/03/2021Medical and dental staff (HCHS)Whole Time EquivalentHealthcare Improvement Scotland</t>
  </si>
  <si>
    <t>31/03/2021Other therapeutic servicesWhole Time EquivalentHealthcare Improvement Scotland</t>
  </si>
  <si>
    <t>31/03/2021Administrative servicesWhole Time EquivalentNational Waiting Times Centre</t>
  </si>
  <si>
    <t>31/03/2021Allied health professionsWhole Time EquivalentNational Waiting Times Centre</t>
  </si>
  <si>
    <t>31/03/2021Healthcare scienceWhole Time EquivalentNational Waiting Times Centre</t>
  </si>
  <si>
    <t>31/03/2021Medical and dental staff (HCHS)Whole Time EquivalentNational Waiting Times Centre</t>
  </si>
  <si>
    <t>31/03/2021Medical and dental supportWhole Time EquivalentNational Waiting Times Centre</t>
  </si>
  <si>
    <t>31/03/2021Nursing and midwiferyWhole Time EquivalentNational Waiting Times Centre</t>
  </si>
  <si>
    <t>31/03/2021Other therapeutic servicesWhole Time EquivalentNational Waiting Times Centre</t>
  </si>
  <si>
    <t>31/03/2021Personal and social careWhole Time EquivalentNational Waiting Times Centre</t>
  </si>
  <si>
    <t>31/03/2021Support servicesWhole Time EquivalentNational Waiting Times Centre</t>
  </si>
  <si>
    <t>31/03/2021Administrative servicesWhole Time EquivalentNHS 24</t>
  </si>
  <si>
    <t>31/03/2021Allied health professionsWhole Time EquivalentNHS 24</t>
  </si>
  <si>
    <t>31/03/2021Medical and dental staff (HCHS)Whole Time EquivalentNHS 24</t>
  </si>
  <si>
    <t>31/03/2021Medical and dental supportWhole Time EquivalentNHS 24</t>
  </si>
  <si>
    <t>31/03/2021Nursing and midwiferyWhole Time EquivalentNHS 24</t>
  </si>
  <si>
    <t>31/03/2021Other therapeutic servicesWhole Time EquivalentNHS 24</t>
  </si>
  <si>
    <t>31/03/2021Personal and social careWhole Time EquivalentNHS 24</t>
  </si>
  <si>
    <t>31/03/2021Support servicesWhole Time EquivalentNHS 24</t>
  </si>
  <si>
    <t>31/03/2021Administrative servicesWhole Time EquivalentNHS Ayrshire &amp; Arran</t>
  </si>
  <si>
    <t>31/03/2021Allied health professionsWhole Time EquivalentNHS Ayrshire &amp; Arran</t>
  </si>
  <si>
    <t>31/03/2021Ambulance support servicesWhole Time EquivalentNHS Ayrshire &amp; Arran</t>
  </si>
  <si>
    <t>31/03/2021Healthcare scienceWhole Time EquivalentNHS Ayrshire &amp; Arran</t>
  </si>
  <si>
    <t>31/03/2021Medical and dental staff (HCHS)Whole Time EquivalentNHS Ayrshire &amp; Arran</t>
  </si>
  <si>
    <t>31/03/2021Medical and dental supportWhole Time EquivalentNHS Ayrshire &amp; Arran</t>
  </si>
  <si>
    <t>31/03/2021Nursing and midwiferyWhole Time EquivalentNHS Ayrshire &amp; Arran</t>
  </si>
  <si>
    <t>31/03/2021Other therapeutic servicesWhole Time EquivalentNHS Ayrshire &amp; Arran</t>
  </si>
  <si>
    <t>31/03/2021Personal and social careWhole Time EquivalentNHS Ayrshire &amp; Arran</t>
  </si>
  <si>
    <t>31/03/2021Support servicesWhole Time EquivalentNHS Ayrshire &amp; Arran</t>
  </si>
  <si>
    <t>31/03/2021Unallocated / not knownWhole Time EquivalentNHS Ayrshire &amp; Arran</t>
  </si>
  <si>
    <t>31/03/2021Administrative servicesWhole Time EquivalentNHS Borders</t>
  </si>
  <si>
    <t>31/03/2021Allied health professionsWhole Time EquivalentNHS Borders</t>
  </si>
  <si>
    <t>31/03/2021Healthcare scienceWhole Time EquivalentNHS Borders</t>
  </si>
  <si>
    <t>31/03/2021Medical and dental staff (HCHS)Whole Time EquivalentNHS Borders</t>
  </si>
  <si>
    <t>31/03/2021Medical and dental supportWhole Time EquivalentNHS Borders</t>
  </si>
  <si>
    <t>31/03/2021Nursing and midwiferyWhole Time EquivalentNHS Borders</t>
  </si>
  <si>
    <t>31/03/2021Other therapeutic servicesWhole Time EquivalentNHS Borders</t>
  </si>
  <si>
    <t>31/03/2021Personal and social careWhole Time EquivalentNHS Borders</t>
  </si>
  <si>
    <t>31/03/2021Support servicesWhole Time EquivalentNHS Borders</t>
  </si>
  <si>
    <t>31/03/2021Unallocated / not knownWhole Time EquivalentNHS Borders</t>
  </si>
  <si>
    <t>31/03/2021Administrative servicesWhole Time EquivalentNHS Dumfries &amp; Galloway</t>
  </si>
  <si>
    <t>31/03/2021Allied health professionsWhole Time EquivalentNHS Dumfries &amp; Galloway</t>
  </si>
  <si>
    <t>31/03/2021Healthcare scienceWhole Time EquivalentNHS Dumfries &amp; Galloway</t>
  </si>
  <si>
    <t>31/03/2021Medical and dental staff (HCHS)Whole Time EquivalentNHS Dumfries &amp; Galloway</t>
  </si>
  <si>
    <t>31/03/2021Medical and dental supportWhole Time EquivalentNHS Dumfries &amp; Galloway</t>
  </si>
  <si>
    <t>31/03/2021Nursing and midwiferyWhole Time EquivalentNHS Dumfries &amp; Galloway</t>
  </si>
  <si>
    <t>31/03/2021Other therapeutic servicesWhole Time EquivalentNHS Dumfries &amp; Galloway</t>
  </si>
  <si>
    <t>31/03/2021Personal and social careWhole Time EquivalentNHS Dumfries &amp; Galloway</t>
  </si>
  <si>
    <t>31/03/2021Support servicesWhole Time EquivalentNHS Dumfries &amp; Galloway</t>
  </si>
  <si>
    <t>31/03/2021Administrative servicesWhole Time EquivalentNHS Education for Scotland</t>
  </si>
  <si>
    <t>31/03/2021Allied health professionsWhole Time EquivalentNHS Education for Scotland</t>
  </si>
  <si>
    <t>31/03/2021Medical and dental staff (HCHS)Whole Time EquivalentNHS Education for Scotland</t>
  </si>
  <si>
    <t>31/03/2021Medical and dental supportWhole Time EquivalentNHS Education for Scotland</t>
  </si>
  <si>
    <t>31/03/2021Nursing and midwiferyWhole Time EquivalentNHS Education for Scotland</t>
  </si>
  <si>
    <t>31/03/2021Other therapeutic servicesWhole Time EquivalentNHS Education for Scotland</t>
  </si>
  <si>
    <t>31/03/2021Personal and social careWhole Time EquivalentNHS Education for Scotland</t>
  </si>
  <si>
    <t>31/03/2021Administrative servicesWhole Time EquivalentNHS Fife</t>
  </si>
  <si>
    <t>31/03/2021Allied health professionsWhole Time EquivalentNHS Fife</t>
  </si>
  <si>
    <t>31/03/2021Healthcare scienceWhole Time EquivalentNHS Fife</t>
  </si>
  <si>
    <t>31/03/2021Medical and dental staff (HCHS)Whole Time EquivalentNHS Fife</t>
  </si>
  <si>
    <t>31/03/2021Medical and dental supportWhole Time EquivalentNHS Fife</t>
  </si>
  <si>
    <t>31/03/2021Nursing and midwiferyWhole Time EquivalentNHS Fife</t>
  </si>
  <si>
    <t>31/03/2021Other therapeutic servicesWhole Time EquivalentNHS Fife</t>
  </si>
  <si>
    <t>31/03/2021Personal and social careWhole Time EquivalentNHS Fife</t>
  </si>
  <si>
    <t>31/03/2021Support servicesWhole Time EquivalentNHS Fife</t>
  </si>
  <si>
    <t>31/03/2021Administrative servicesWhole Time EquivalentNHS Forth Valley</t>
  </si>
  <si>
    <t>31/03/2021Allied health professionsWhole Time EquivalentNHS Forth Valley</t>
  </si>
  <si>
    <t>31/03/2021Healthcare scienceWhole Time EquivalentNHS Forth Valley</t>
  </si>
  <si>
    <t>31/03/2021Medical and dental staff (HCHS)Whole Time EquivalentNHS Forth Valley</t>
  </si>
  <si>
    <t>31/03/2021Medical and dental supportWhole Time EquivalentNHS Forth Valley</t>
  </si>
  <si>
    <t>31/03/2021Nursing and midwiferyWhole Time EquivalentNHS Forth Valley</t>
  </si>
  <si>
    <t>31/03/2021Other therapeutic servicesWhole Time EquivalentNHS Forth Valley</t>
  </si>
  <si>
    <t>31/03/2021Personal and social careWhole Time EquivalentNHS Forth Valley</t>
  </si>
  <si>
    <t>31/03/2021Support servicesWhole Time EquivalentNHS Forth Valley</t>
  </si>
  <si>
    <t>31/03/2021Unallocated / not knownWhole Time EquivalentNHS Forth Valley</t>
  </si>
  <si>
    <t>31/03/2021Administrative servicesWhole Time EquivalentNHS Grampian</t>
  </si>
  <si>
    <t>31/03/2021Allied health professionsWhole Time EquivalentNHS Grampian</t>
  </si>
  <si>
    <t>31/03/2021Healthcare scienceWhole Time EquivalentNHS Grampian</t>
  </si>
  <si>
    <t>31/03/2021Medical and dental staff (HCHS)Whole Time EquivalentNHS Grampian</t>
  </si>
  <si>
    <t>31/03/2021Medical and dental supportWhole Time EquivalentNHS Grampian</t>
  </si>
  <si>
    <t>31/03/2021Nursing and midwiferyWhole Time EquivalentNHS Grampian</t>
  </si>
  <si>
    <t>31/03/2021Other therapeutic servicesWhole Time EquivalentNHS Grampian</t>
  </si>
  <si>
    <t>31/03/2021Personal and social careWhole Time EquivalentNHS Grampian</t>
  </si>
  <si>
    <t>31/03/2021Support servicesWhole Time EquivalentNHS Grampian</t>
  </si>
  <si>
    <t>31/03/2021Unallocated / not knownWhole Time EquivalentNHS Grampian</t>
  </si>
  <si>
    <t>31/03/2021Administrative servicesWhole Time EquivalentNHS Greater Glasgow &amp; Clyde</t>
  </si>
  <si>
    <t>31/03/2021Allied health professionsWhole Time EquivalentNHS Greater Glasgow &amp; Clyde</t>
  </si>
  <si>
    <t>31/03/2021Ambulance support servicesWhole Time EquivalentNHS Greater Glasgow &amp; Clyde</t>
  </si>
  <si>
    <t>31/03/2021Healthcare scienceWhole Time EquivalentNHS Greater Glasgow &amp; Clyde</t>
  </si>
  <si>
    <t>31/03/2021Medical and dental staff (HCHS)Whole Time EquivalentNHS Greater Glasgow &amp; Clyde</t>
  </si>
  <si>
    <t>31/03/2021Medical and dental supportWhole Time EquivalentNHS Greater Glasgow &amp; Clyde</t>
  </si>
  <si>
    <t>31/03/2021Nursing and midwiferyWhole Time EquivalentNHS Greater Glasgow &amp; Clyde</t>
  </si>
  <si>
    <t>31/03/2021Other therapeutic servicesWhole Time EquivalentNHS Greater Glasgow &amp; Clyde</t>
  </si>
  <si>
    <t>31/03/2021Personal and social careWhole Time EquivalentNHS Greater Glasgow &amp; Clyde</t>
  </si>
  <si>
    <t>31/03/2021Support servicesWhole Time EquivalentNHS Greater Glasgow &amp; Clyde</t>
  </si>
  <si>
    <t>31/03/2021Administrative servicesWhole Time EquivalentNHS Health Scotland</t>
  </si>
  <si>
    <t>31/03/2021Medical and dental staff (HCHS)Whole Time EquivalentNHS Health Scotland</t>
  </si>
  <si>
    <t>31/03/2021Personal and social careWhole Time EquivalentNHS Health Scotland</t>
  </si>
  <si>
    <t>31/03/2021Support servicesWhole Time EquivalentNHS Health Scotland</t>
  </si>
  <si>
    <t>31/03/2021Administrative servicesWhole Time EquivalentNHS Highland</t>
  </si>
  <si>
    <t>31/03/2021Allied health professionsWhole Time EquivalentNHS Highland</t>
  </si>
  <si>
    <t>31/03/2021Ambulance support servicesWhole Time EquivalentNHS Highland</t>
  </si>
  <si>
    <t>31/03/2021Healthcare scienceWhole Time EquivalentNHS Highland</t>
  </si>
  <si>
    <t>31/03/2021Medical and dental staff (HCHS)Whole Time EquivalentNHS Highland</t>
  </si>
  <si>
    <t>31/03/2021Medical and dental supportWhole Time EquivalentNHS Highland</t>
  </si>
  <si>
    <t>31/03/2021Nursing and midwiferyWhole Time EquivalentNHS Highland</t>
  </si>
  <si>
    <t>31/03/2021Other therapeutic servicesWhole Time EquivalentNHS Highland</t>
  </si>
  <si>
    <t>31/03/2021Personal and social careWhole Time EquivalentNHS Highland</t>
  </si>
  <si>
    <t>31/03/2021Support servicesWhole Time EquivalentNHS Highland</t>
  </si>
  <si>
    <t>31/03/2021Unallocated / not knownWhole Time EquivalentNHS Highland</t>
  </si>
  <si>
    <t>31/03/2021Administrative servicesWhole Time EquivalentNHS Lanarkshire</t>
  </si>
  <si>
    <t>31/03/2021Allied health professionsWhole Time EquivalentNHS Lanarkshire</t>
  </si>
  <si>
    <t>31/03/2021Healthcare scienceWhole Time EquivalentNHS Lanarkshire</t>
  </si>
  <si>
    <t>31/03/2021Medical and dental staff (HCHS)Whole Time EquivalentNHS Lanarkshire</t>
  </si>
  <si>
    <t>31/03/2021Medical and dental supportWhole Time EquivalentNHS Lanarkshire</t>
  </si>
  <si>
    <t>31/03/2021Nursing and midwiferyWhole Time EquivalentNHS Lanarkshire</t>
  </si>
  <si>
    <t>31/03/2021Other therapeutic servicesWhole Time EquivalentNHS Lanarkshire</t>
  </si>
  <si>
    <t>31/03/2021Personal and social careWhole Time EquivalentNHS Lanarkshire</t>
  </si>
  <si>
    <t>31/03/2021Support servicesWhole Time EquivalentNHS Lanarkshire</t>
  </si>
  <si>
    <t>31/03/2021Administrative servicesWhole Time EquivalentNHS Lothian</t>
  </si>
  <si>
    <t>31/03/2021Allied health professionsWhole Time EquivalentNHS Lothian</t>
  </si>
  <si>
    <t>31/03/2021Ambulance support servicesWhole Time EquivalentNHS Lothian</t>
  </si>
  <si>
    <t>31/03/2021Healthcare scienceWhole Time EquivalentNHS Lothian</t>
  </si>
  <si>
    <t>31/03/2021Medical and dental staff (HCHS)Whole Time EquivalentNHS Lothian</t>
  </si>
  <si>
    <t>31/03/2021Medical and dental supportWhole Time EquivalentNHS Lothian</t>
  </si>
  <si>
    <t>31/03/2021Nursing and midwiferyWhole Time EquivalentNHS Lothian</t>
  </si>
  <si>
    <t>31/03/2021Other therapeutic servicesWhole Time EquivalentNHS Lothian</t>
  </si>
  <si>
    <t>31/03/2021Personal and social careWhole Time EquivalentNHS Lothian</t>
  </si>
  <si>
    <t>31/03/2021Support servicesWhole Time EquivalentNHS Lothian</t>
  </si>
  <si>
    <t>31/03/2021Unallocated / not knownWhole Time EquivalentNHS Lothian</t>
  </si>
  <si>
    <t>31/03/2021Administrative servicesWhole Time EquivalentNHS National Services Scotland</t>
  </si>
  <si>
    <t>31/03/2021Allied health professionsWhole Time EquivalentNHS National Services Scotland</t>
  </si>
  <si>
    <t>31/03/2021Healthcare scienceWhole Time EquivalentNHS National Services Scotland</t>
  </si>
  <si>
    <t>31/03/2021Medical and dental staff (HCHS)Whole Time EquivalentNHS National Services Scotland</t>
  </si>
  <si>
    <t>31/03/2021Nursing and midwiferyWhole Time EquivalentNHS National Services Scotland</t>
  </si>
  <si>
    <t>31/03/2021Other therapeutic servicesWhole Time EquivalentNHS National Services Scotland</t>
  </si>
  <si>
    <t>31/03/2021Personal and social careWhole Time EquivalentNHS National Services Scotland</t>
  </si>
  <si>
    <t>31/03/2021Support servicesWhole Time EquivalentNHS National Services Scotland</t>
  </si>
  <si>
    <t>31/03/2021Unallocated / not knownWhole Time EquivalentNHS National Services Scotland</t>
  </si>
  <si>
    <t>31/03/2021Administrative servicesWhole Time EquivalentNHS Orkney</t>
  </si>
  <si>
    <t>31/03/2021Allied health professionsWhole Time EquivalentNHS Orkney</t>
  </si>
  <si>
    <t>31/03/2021Healthcare scienceWhole Time EquivalentNHS Orkney</t>
  </si>
  <si>
    <t>31/03/2021Medical and dental staff (HCHS)Whole Time EquivalentNHS Orkney</t>
  </si>
  <si>
    <t>31/03/2021Medical and dental supportWhole Time EquivalentNHS Orkney</t>
  </si>
  <si>
    <t>31/03/2021Nursing and midwiferyWhole Time EquivalentNHS Orkney</t>
  </si>
  <si>
    <t>31/03/2021Other therapeutic servicesWhole Time EquivalentNHS Orkney</t>
  </si>
  <si>
    <t>31/03/2021Personal and social careWhole Time EquivalentNHS Orkney</t>
  </si>
  <si>
    <t>31/03/2021Support servicesWhole Time EquivalentNHS Orkney</t>
  </si>
  <si>
    <t>31/03/2021Administrative servicesWhole Time EquivalentNHS Shetland</t>
  </si>
  <si>
    <t>31/03/2021Allied health professionsWhole Time EquivalentNHS Shetland</t>
  </si>
  <si>
    <t>31/03/2021Healthcare scienceWhole Time EquivalentNHS Shetland</t>
  </si>
  <si>
    <t>31/03/2021Medical and dental staff (HCHS)Whole Time EquivalentNHS Shetland</t>
  </si>
  <si>
    <t>31/03/2021Medical and dental supportWhole Time EquivalentNHS Shetland</t>
  </si>
  <si>
    <t>31/03/2021Nursing and midwiferyWhole Time EquivalentNHS Shetland</t>
  </si>
  <si>
    <t>31/03/2021Other therapeutic servicesWhole Time EquivalentNHS Shetland</t>
  </si>
  <si>
    <t>31/03/2021Personal and social careWhole Time EquivalentNHS Shetland</t>
  </si>
  <si>
    <t>31/03/2021Support servicesWhole Time EquivalentNHS Shetland</t>
  </si>
  <si>
    <t>31/03/2021Administrative servicesWhole Time EquivalentNHS Tayside</t>
  </si>
  <si>
    <t>31/03/2021Allied health professionsWhole Time EquivalentNHS Tayside</t>
  </si>
  <si>
    <t>31/03/2021Ambulance support servicesWhole Time EquivalentNHS Tayside</t>
  </si>
  <si>
    <t>31/03/2021Healthcare scienceWhole Time EquivalentNHS Tayside</t>
  </si>
  <si>
    <t>31/03/2021Medical and dental staff (HCHS)Whole Time EquivalentNHS Tayside</t>
  </si>
  <si>
    <t>31/03/2021Medical and dental supportWhole Time EquivalentNHS Tayside</t>
  </si>
  <si>
    <t>31/03/2021Nursing and midwiferyWhole Time EquivalentNHS Tayside</t>
  </si>
  <si>
    <t>31/03/2021Other therapeutic servicesWhole Time EquivalentNHS Tayside</t>
  </si>
  <si>
    <t>31/03/2021Personal and social careWhole Time EquivalentNHS Tayside</t>
  </si>
  <si>
    <t>31/03/2021Support servicesWhole Time EquivalentNHS Tayside</t>
  </si>
  <si>
    <t>31/03/2021Administrative servicesWhole Time EquivalentNHS Western Isles</t>
  </si>
  <si>
    <t>31/03/2021Allied health professionsWhole Time EquivalentNHS Western Isles</t>
  </si>
  <si>
    <t>31/03/2021Healthcare scienceWhole Time EquivalentNHS Western Isles</t>
  </si>
  <si>
    <t>31/03/2021Medical and dental staff (HCHS)Whole Time EquivalentNHS Western Isles</t>
  </si>
  <si>
    <t>31/03/2021Medical and dental supportWhole Time EquivalentNHS Western Isles</t>
  </si>
  <si>
    <t>31/03/2021Nursing and midwiferyWhole Time EquivalentNHS Western Isles</t>
  </si>
  <si>
    <t>31/03/2021Other therapeutic servicesWhole Time EquivalentNHS Western Isles</t>
  </si>
  <si>
    <t>31/03/2021Personal and social careWhole Time EquivalentNHS Western Isles</t>
  </si>
  <si>
    <t>31/03/2021Support servicesWhole Time EquivalentNHS Western Isles</t>
  </si>
  <si>
    <t>31/03/2021Administrative servicesWhole Time EquivalentPublic Health Scotland</t>
  </si>
  <si>
    <t>31/03/2021Allied health professionsWhole Time EquivalentPublic Health Scotland</t>
  </si>
  <si>
    <t>31/03/2021Healthcare scienceWhole Time EquivalentPublic Health Scotland</t>
  </si>
  <si>
    <t>31/03/2021Medical and dental staff (HCHS)Whole Time EquivalentPublic Health Scotland</t>
  </si>
  <si>
    <t>31/03/2021Nursing and midwiferyWhole Time EquivalentPublic Health Scotland</t>
  </si>
  <si>
    <t>31/03/2021Other therapeutic servicesWhole Time EquivalentPublic Health Scotland</t>
  </si>
  <si>
    <t>31/03/2021Personal and social careWhole Time EquivalentPublic Health Scotland</t>
  </si>
  <si>
    <t>31/03/2021Support servicesWhole Time EquivalentPublic Health Scotland</t>
  </si>
  <si>
    <t>31/03/2021Administrative servicesWhole Time EquivalentScottish Ambulance Service</t>
  </si>
  <si>
    <t>31/03/2021Allied health professionsWhole Time EquivalentScottish Ambulance Service</t>
  </si>
  <si>
    <t>31/03/2021Ambulance support servicesWhole Time EquivalentScottish Ambulance Service</t>
  </si>
  <si>
    <t>31/03/2021Medical and dental staff (HCHS)Whole Time EquivalentScottish Ambulance Service</t>
  </si>
  <si>
    <t>31/03/2021Nursing and midwiferyWhole Time EquivalentScottish Ambulance Service</t>
  </si>
  <si>
    <t>31/03/2021Support servicesWhole Time EquivalentScottish Ambulance Service</t>
  </si>
  <si>
    <t>31/03/2021Unallocated / not knownWhole Time EquivalentScottish Ambulance Service</t>
  </si>
  <si>
    <t>31/03/2021Administrative servicesWhole Time EquivalentThe State Hospital</t>
  </si>
  <si>
    <t>31/03/2021Allied health professionsWhole Time EquivalentThe State Hospital</t>
  </si>
  <si>
    <t>31/03/2021Medical and dental staff (HCHS)Whole Time EquivalentThe State Hospital</t>
  </si>
  <si>
    <t>31/03/2021Nursing and midwiferyWhole Time EquivalentThe State Hospital</t>
  </si>
  <si>
    <t>31/03/2021Other therapeutic servicesWhole Time EquivalentThe State Hospital</t>
  </si>
  <si>
    <t>31/03/2021Support servicesWhole Time EquivalentThe State Hospital</t>
  </si>
  <si>
    <t>31/03/2021All StaffWhole Time EquivalentHealthcare Improvement Scotland</t>
  </si>
  <si>
    <t>31/03/2021All StaffWhole Time EquivalentNational Waiting Times Centre</t>
  </si>
  <si>
    <t>31/03/2021All StaffWhole Time EquivalentNHS 24</t>
  </si>
  <si>
    <t>31/03/2021All StaffWhole Time EquivalentNHS Ayrshire &amp; Arran</t>
  </si>
  <si>
    <t>31/03/2021All StaffWhole Time EquivalentNHS Borders</t>
  </si>
  <si>
    <t>31/03/2021All StaffWhole Time EquivalentNHS Dumfries &amp; Galloway</t>
  </si>
  <si>
    <t>31/03/2021All StaffWhole Time EquivalentNHS Education for Scotland</t>
  </si>
  <si>
    <t>31/03/2021All StaffWhole Time EquivalentNHS Fife</t>
  </si>
  <si>
    <t>31/03/2021All StaffWhole Time EquivalentNHS Forth Valley</t>
  </si>
  <si>
    <t>31/03/2021All StaffWhole Time EquivalentNHS Grampian</t>
  </si>
  <si>
    <t>31/03/2021All StaffWhole Time EquivalentNHS Greater Glasgow &amp; Clyde</t>
  </si>
  <si>
    <t>31/03/2021All StaffWhole Time EquivalentNHS Health Scotland</t>
  </si>
  <si>
    <t>31/03/2021All StaffWhole Time EquivalentNHS Highland</t>
  </si>
  <si>
    <t>31/03/2021All StaffWhole Time EquivalentNHS Lanarkshire</t>
  </si>
  <si>
    <t>31/03/2021All StaffWhole Time EquivalentNHS Lothian</t>
  </si>
  <si>
    <t>31/03/2021All StaffWhole Time EquivalentNHS National Services Scotland</t>
  </si>
  <si>
    <t>31/03/2021All StaffWhole Time EquivalentNHS Orkney</t>
  </si>
  <si>
    <t>31/03/2021All StaffWhole Time EquivalentNHS Shetland</t>
  </si>
  <si>
    <t>31/03/2021All StaffWhole Time EquivalentNHS Tayside</t>
  </si>
  <si>
    <t>31/03/2021All StaffWhole Time EquivalentNHS Western Isles</t>
  </si>
  <si>
    <t>31/03/2021All StaffWhole Time EquivalentPublic Health Scotland</t>
  </si>
  <si>
    <t>31/03/2021All StaffWhole Time EquivalentScottish Ambulance Service</t>
  </si>
  <si>
    <t>31/03/2021All StaffWhole Time EquivalentThe State Hospital</t>
  </si>
  <si>
    <t>31/03/2021Administrative servicesWhole Time EquivalentEast Region</t>
  </si>
  <si>
    <t>31/03/2021Allied health professionsWhole Time EquivalentEast Region</t>
  </si>
  <si>
    <t>31/03/2021Ambulance support servicesWhole Time EquivalentEast Region</t>
  </si>
  <si>
    <t>31/03/2021Healthcare scienceWhole Time EquivalentEast Region</t>
  </si>
  <si>
    <t>31/03/2021Medical and dental staff (HCHS)Whole Time EquivalentEast Region</t>
  </si>
  <si>
    <t>31/03/2021Medical and dental supportWhole Time EquivalentEast Region</t>
  </si>
  <si>
    <t>31/03/2021Nursing and midwiferyWhole Time EquivalentEast Region</t>
  </si>
  <si>
    <t>31/03/2021Other therapeutic servicesWhole Time EquivalentEast Region</t>
  </si>
  <si>
    <t>31/03/2021Personal and social careWhole Time EquivalentEast Region</t>
  </si>
  <si>
    <t>31/03/2021Support servicesWhole Time EquivalentEast Region</t>
  </si>
  <si>
    <t>31/03/2021Unallocated / not knownWhole Time EquivalentEast Region</t>
  </si>
  <si>
    <t>31/03/2021Administrative servicesWhole Time EquivalentNational Bodies and Special Health Boards</t>
  </si>
  <si>
    <t>31/03/2021Allied health professionsWhole Time EquivalentNational Bodies and Special Health Boards</t>
  </si>
  <si>
    <t>31/03/2021Ambulance support servicesWhole Time EquivalentNational Bodies and Special Health Boards</t>
  </si>
  <si>
    <t>31/03/2021Healthcare scienceWhole Time EquivalentNational Bodies and Special Health Boards</t>
  </si>
  <si>
    <t>31/03/2021Medical and dental staff (HCHS)Whole Time EquivalentNational Bodies and Special Health Boards</t>
  </si>
  <si>
    <t>31/03/2021Medical and dental supportWhole Time EquivalentNational Bodies and Special Health Boards</t>
  </si>
  <si>
    <t>31/03/2021Nursing and midwiferyWhole Time EquivalentNational Bodies and Special Health Boards</t>
  </si>
  <si>
    <t>31/03/2021Other therapeutic servicesWhole Time EquivalentNational Bodies and Special Health Boards</t>
  </si>
  <si>
    <t>31/03/2021Personal and social careWhole Time EquivalentNational Bodies and Special Health Boards</t>
  </si>
  <si>
    <t>31/03/2021Support servicesWhole Time EquivalentNational Bodies and Special Health Boards</t>
  </si>
  <si>
    <t>31/03/2021Unallocated / not knownWhole Time EquivalentNational Bodies and Special Health Boards</t>
  </si>
  <si>
    <t>31/03/2021Administrative servicesWhole Time EquivalentNorth Region</t>
  </si>
  <si>
    <t>31/03/2021Allied health professionsWhole Time EquivalentNorth Region</t>
  </si>
  <si>
    <t>31/03/2021Ambulance support servicesWhole Time EquivalentNorth Region</t>
  </si>
  <si>
    <t>31/03/2021Healthcare scienceWhole Time EquivalentNorth Region</t>
  </si>
  <si>
    <t>31/03/2021Medical and dental staff (HCHS)Whole Time EquivalentNorth Region</t>
  </si>
  <si>
    <t>31/03/2021Medical and dental supportWhole Time EquivalentNorth Region</t>
  </si>
  <si>
    <t>31/03/2021Nursing and midwiferyWhole Time EquivalentNorth Region</t>
  </si>
  <si>
    <t>31/03/2021Other therapeutic servicesWhole Time EquivalentNorth Region</t>
  </si>
  <si>
    <t>31/03/2021Personal and social careWhole Time EquivalentNorth Region</t>
  </si>
  <si>
    <t>31/03/2021Support servicesWhole Time EquivalentNorth Region</t>
  </si>
  <si>
    <t>31/03/2021Unallocated / not knownWhole Time EquivalentNorth Region</t>
  </si>
  <si>
    <t>31/03/2021Administrative servicesWhole Time EquivalentWest Region</t>
  </si>
  <si>
    <t>31/03/2021Allied health professionsWhole Time EquivalentWest Region</t>
  </si>
  <si>
    <t>31/03/2021Ambulance support servicesWhole Time EquivalentWest Region</t>
  </si>
  <si>
    <t>31/03/2021Healthcare scienceWhole Time EquivalentWest Region</t>
  </si>
  <si>
    <t>31/03/2021Medical and dental staff (HCHS)Whole Time EquivalentWest Region</t>
  </si>
  <si>
    <t>31/03/2021Medical and dental supportWhole Time EquivalentWest Region</t>
  </si>
  <si>
    <t>31/03/2021Nursing and midwiferyWhole Time EquivalentWest Region</t>
  </si>
  <si>
    <t>31/03/2021Other therapeutic servicesWhole Time EquivalentWest Region</t>
  </si>
  <si>
    <t>31/03/2021Personal and social careWhole Time EquivalentWest Region</t>
  </si>
  <si>
    <t>31/03/2021Support servicesWhole Time EquivalentWest Region</t>
  </si>
  <si>
    <t>31/03/2021Unallocated / not knownWhole Time EquivalentWest Region</t>
  </si>
  <si>
    <t>31/03/2021All StaffWhole Time EquivalentEast Region</t>
  </si>
  <si>
    <t>31/03/2021All StaffWhole Time EquivalentNational Bodies and Special Health Boards</t>
  </si>
  <si>
    <t>31/03/2021All StaffWhole Time EquivalentNorth Region</t>
  </si>
  <si>
    <t>31/03/2021All StaffWhole Time EquivalentWest Region</t>
  </si>
  <si>
    <t>31/03/2021All StaffWhole Time EquivalentNHSScotland</t>
  </si>
  <si>
    <t>31/03/2021Administrative servicesWhole Time EquivalentNHSScotland</t>
  </si>
  <si>
    <t>31/03/2021Allied health professionsWhole Time EquivalentNHSScotland</t>
  </si>
  <si>
    <t>31/03/2021Ambulance support servicesWhole Time EquivalentNHSScotland</t>
  </si>
  <si>
    <t>31/03/2021Healthcare scienceWhole Time EquivalentNHSScotland</t>
  </si>
  <si>
    <t>31/03/2021Medical and dental staff (HCHS)Whole Time EquivalentNHSScotland</t>
  </si>
  <si>
    <t>31/03/2021Medical and dental supportWhole Time EquivalentNHSScotland</t>
  </si>
  <si>
    <t>31/03/2021Nursing and midwiferyWhole Time EquivalentNHSScotland</t>
  </si>
  <si>
    <t>31/03/2021Other therapeutic servicesWhole Time EquivalentNHSScotland</t>
  </si>
  <si>
    <t>31/03/2021Personal and social careWhole Time EquivalentNHSScotland</t>
  </si>
  <si>
    <t>31/03/2021Support servicesWhole Time EquivalentNHSScotland</t>
  </si>
  <si>
    <t>31/03/2021Unallocated / not knownWhole Time EquivalentNHSScotland</t>
  </si>
  <si>
    <t>2020/21</t>
  </si>
  <si>
    <t xml:space="preserve">    Public Health Scotland</t>
  </si>
  <si>
    <t>code</t>
  </si>
  <si>
    <t xml:space="preserve">(formally within NHS National Services Scotland) together with NHS Health Scotland. As a result, the turnover will be higher in NHS National Services Scotland and </t>
  </si>
  <si>
    <t>NHS Health Scotland will have a turnover of 100%.</t>
  </si>
  <si>
    <r>
      <rPr>
        <b/>
        <sz val="12"/>
        <rFont val="Arial"/>
        <family val="2"/>
      </rPr>
      <t>10.</t>
    </r>
    <r>
      <rPr>
        <sz val="12"/>
        <rFont val="Arial"/>
        <family val="2"/>
      </rPr>
      <t xml:space="preserve"> Public Health Scotland is the new national public health body that launched 1 April 2020. It brings the functions of Health Protection Scotland and Information Services Division </t>
    </r>
  </si>
  <si>
    <t xml:space="preserve">    Healthcare Improvement Scotland</t>
  </si>
  <si>
    <t xml:space="preserve">    The State Hospital</t>
  </si>
  <si>
    <t>Due to ongoing development, the data in this table are now available in the Overall dashboard available on</t>
  </si>
  <si>
    <t>Turas Data Intelligence: https://turasdata.nes.nhs.scot/workforce-official-statistics/nhsscotland-workforce/publications/</t>
  </si>
  <si>
    <t>This will be the last time this table is released.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</si>
</sst>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0;\-#\ ##0;\-"/>
    <numFmt numFmtId="165" formatCode="#,###,##0.0;\-#,##0.0;\-\ "/>
    <numFmt numFmtId="166" formatCode="#,\ ###,##0.0;\-#\ ##0.0;\-"/>
    <numFmt numFmtId="167" formatCode="0.0;\-0.0;\-"/>
  </numFmts>
  <fonts count="31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rgb="FFFF0000"/>
      <name val="Verdana"/>
      <family val="2"/>
    </font>
    <font>
      <u/>
      <sz val="8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u/>
      <sz val="12"/>
      <color theme="3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Verdana"/>
      <family val="2"/>
    </font>
    <font>
      <b/>
      <i/>
      <sz val="12"/>
      <name val="Arial"/>
      <family val="2"/>
    </font>
    <font>
      <b/>
      <sz val="12"/>
      <name val="Verdana"/>
      <family val="2"/>
    </font>
    <font>
      <i/>
      <sz val="12"/>
      <color indexed="9"/>
      <name val="Arial"/>
      <family val="2"/>
    </font>
    <font>
      <sz val="12"/>
      <color theme="0"/>
      <name val="Verdana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</cellStyleXfs>
  <cellXfs count="127">
    <xf numFmtId="0" fontId="0" fillId="0" borderId="0" xfId="0"/>
    <xf numFmtId="164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quotePrefix="1" applyFont="1" applyFill="1" applyAlignment="1">
      <alignment horizontal="right"/>
    </xf>
    <xf numFmtId="0" fontId="4" fillId="0" borderId="0" xfId="0" applyFont="1" applyFill="1" applyBorder="1"/>
    <xf numFmtId="2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/>
    <xf numFmtId="0" fontId="4" fillId="0" borderId="0" xfId="0" quotePrefix="1" applyFont="1" applyFill="1"/>
    <xf numFmtId="0" fontId="4" fillId="0" borderId="0" xfId="0" applyFont="1" applyFill="1" applyAlignment="1"/>
    <xf numFmtId="0" fontId="4" fillId="0" borderId="0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/>
    <xf numFmtId="2" fontId="3" fillId="0" borderId="0" xfId="0" applyNumberFormat="1" applyFont="1" applyFill="1"/>
    <xf numFmtId="49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167" fontId="4" fillId="0" borderId="0" xfId="2" applyNumberFormat="1" applyFont="1" applyFill="1"/>
    <xf numFmtId="0" fontId="5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 applyProtection="1">
      <alignment horizontal="left"/>
      <protection locked="0"/>
    </xf>
    <xf numFmtId="0" fontId="0" fillId="2" borderId="0" xfId="0" applyFill="1" applyAlignment="1"/>
    <xf numFmtId="0" fontId="4" fillId="2" borderId="0" xfId="0" quotePrefix="1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Border="1" applyAlignment="1">
      <alignment vertical="top"/>
    </xf>
    <xf numFmtId="0" fontId="4" fillId="2" borderId="0" xfId="0" quotePrefix="1" applyFont="1" applyFill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8" fillId="2" borderId="0" xfId="0" applyFont="1" applyFill="1" applyAlignment="1"/>
    <xf numFmtId="0" fontId="9" fillId="2" borderId="0" xfId="1" applyFont="1" applyFill="1" applyAlignment="1" applyProtection="1">
      <alignment horizontal="justify"/>
    </xf>
    <xf numFmtId="0" fontId="11" fillId="2" borderId="0" xfId="0" applyFont="1" applyFill="1" applyAlignment="1"/>
    <xf numFmtId="0" fontId="1" fillId="2" borderId="0" xfId="0" applyFont="1" applyFill="1" applyAlignment="1"/>
    <xf numFmtId="0" fontId="1" fillId="2" borderId="0" xfId="0" quotePrefix="1" applyFont="1" applyFill="1" applyAlignment="1"/>
    <xf numFmtId="0" fontId="2" fillId="2" borderId="0" xfId="1" applyFont="1" applyFill="1" applyAlignment="1" applyProtection="1"/>
    <xf numFmtId="0" fontId="7" fillId="2" borderId="0" xfId="0" applyFont="1" applyFill="1" applyAlignment="1"/>
    <xf numFmtId="0" fontId="2" fillId="2" borderId="0" xfId="1" applyFont="1" applyFill="1" applyAlignment="1" applyProtection="1">
      <alignment horizontal="justify"/>
    </xf>
    <xf numFmtId="0" fontId="1" fillId="2" borderId="0" xfId="0" applyFont="1" applyFill="1" applyBorder="1" applyAlignment="1">
      <alignment vertical="top"/>
    </xf>
    <xf numFmtId="0" fontId="12" fillId="2" borderId="0" xfId="0" applyFont="1" applyFill="1" applyAlignment="1"/>
    <xf numFmtId="0" fontId="13" fillId="2" borderId="0" xfId="0" applyFont="1" applyFill="1" applyAlignment="1"/>
    <xf numFmtId="0" fontId="1" fillId="2" borderId="0" xfId="0" quotePrefix="1" applyFont="1" applyFill="1" applyAlignment="1">
      <alignment horizontal="left"/>
    </xf>
    <xf numFmtId="0" fontId="10" fillId="2" borderId="0" xfId="0" applyFont="1" applyFill="1" applyAlignment="1"/>
    <xf numFmtId="0" fontId="14" fillId="2" borderId="0" xfId="0" applyFont="1" applyFill="1" applyAlignment="1"/>
    <xf numFmtId="0" fontId="15" fillId="2" borderId="0" xfId="1" applyFont="1" applyFill="1" applyAlignment="1" applyProtection="1"/>
    <xf numFmtId="0" fontId="14" fillId="2" borderId="0" xfId="0" quotePrefix="1" applyFont="1" applyFill="1" applyAlignment="1"/>
    <xf numFmtId="0" fontId="16" fillId="2" borderId="0" xfId="0" applyFont="1" applyFill="1" applyAlignment="1"/>
    <xf numFmtId="0" fontId="17" fillId="2" borderId="0" xfId="0" applyFont="1" applyFill="1" applyAlignment="1"/>
    <xf numFmtId="0" fontId="14" fillId="2" borderId="0" xfId="0" applyNumberFormat="1" applyFont="1" applyFill="1" applyAlignment="1"/>
    <xf numFmtId="0" fontId="14" fillId="2" borderId="0" xfId="2" applyNumberFormat="1" applyFont="1" applyFill="1" applyAlignment="1"/>
    <xf numFmtId="0" fontId="14" fillId="0" borderId="0" xfId="0" applyFont="1" applyFill="1" applyAlignment="1"/>
    <xf numFmtId="0" fontId="14" fillId="2" borderId="0" xfId="0" applyFont="1" applyFill="1" applyBorder="1" applyAlignment="1">
      <alignment vertical="top"/>
    </xf>
    <xf numFmtId="0" fontId="18" fillId="2" borderId="0" xfId="0" applyFont="1" applyFill="1" applyAlignment="1"/>
    <xf numFmtId="0" fontId="14" fillId="2" borderId="0" xfId="0" quotePrefix="1" applyFont="1" applyFill="1" applyAlignment="1">
      <alignment horizontal="left"/>
    </xf>
    <xf numFmtId="0" fontId="19" fillId="2" borderId="0" xfId="0" applyFont="1" applyFill="1" applyAlignment="1"/>
    <xf numFmtId="0" fontId="19" fillId="2" borderId="0" xfId="0" applyFont="1" applyFill="1" applyAlignment="1" applyProtection="1">
      <protection hidden="1"/>
    </xf>
    <xf numFmtId="0" fontId="10" fillId="0" borderId="0" xfId="0" applyFont="1" applyFill="1" applyProtection="1">
      <protection locked="0"/>
    </xf>
    <xf numFmtId="2" fontId="10" fillId="0" borderId="0" xfId="0" applyNumberFormat="1" applyFont="1" applyFill="1" applyProtection="1">
      <protection locked="0"/>
    </xf>
    <xf numFmtId="2" fontId="10" fillId="0" borderId="0" xfId="0" applyNumberFormat="1" applyFont="1" applyFill="1" applyBorder="1" applyAlignment="1" applyProtection="1">
      <protection locked="0"/>
    </xf>
    <xf numFmtId="2" fontId="10" fillId="0" borderId="0" xfId="0" applyNumberFormat="1" applyFont="1" applyFill="1" applyBorder="1" applyAlignment="1" applyProtection="1">
      <alignment horizontal="center" wrapText="1"/>
      <protection locked="0"/>
    </xf>
    <xf numFmtId="2" fontId="20" fillId="0" borderId="0" xfId="0" applyNumberFormat="1" applyFont="1" applyFill="1" applyAlignment="1" applyProtection="1">
      <alignment horizontal="right"/>
      <protection locked="0"/>
    </xf>
    <xf numFmtId="0" fontId="2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2" fontId="21" fillId="0" borderId="0" xfId="0" applyNumberFormat="1" applyFont="1" applyFill="1" applyAlignment="1" applyProtection="1">
      <alignment horizontal="left"/>
      <protection locked="0"/>
    </xf>
    <xf numFmtId="2" fontId="14" fillId="0" borderId="0" xfId="0" applyNumberFormat="1" applyFont="1" applyFill="1" applyProtection="1">
      <protection locked="0"/>
    </xf>
    <xf numFmtId="2" fontId="21" fillId="0" borderId="0" xfId="0" applyNumberFormat="1" applyFont="1" applyFill="1" applyProtection="1">
      <protection locked="0"/>
    </xf>
    <xf numFmtId="1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applyNumberFormat="1" applyFont="1" applyFill="1" applyAlignment="1" applyProtection="1">
      <alignment horizontal="left"/>
      <protection locked="0"/>
    </xf>
    <xf numFmtId="2" fontId="20" fillId="0" borderId="0" xfId="0" applyNumberFormat="1" applyFont="1" applyFill="1" applyAlignment="1" applyProtection="1">
      <alignment horizontal="left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2" fontId="14" fillId="0" borderId="0" xfId="0" applyNumberFormat="1" applyFont="1" applyFill="1" applyBorder="1" applyProtection="1">
      <protection locked="0"/>
    </xf>
    <xf numFmtId="2" fontId="22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2" fontId="23" fillId="0" borderId="0" xfId="0" applyNumberFormat="1" applyFont="1" applyFill="1" applyProtection="1">
      <protection hidden="1"/>
    </xf>
    <xf numFmtId="0" fontId="14" fillId="0" borderId="0" xfId="0" applyFont="1" applyFill="1" applyProtection="1">
      <protection hidden="1"/>
    </xf>
    <xf numFmtId="2" fontId="24" fillId="0" borderId="0" xfId="0" applyNumberFormat="1" applyFont="1" applyFill="1" applyBorder="1" applyProtection="1">
      <protection hidden="1"/>
    </xf>
    <xf numFmtId="0" fontId="10" fillId="0" borderId="1" xfId="0" applyNumberFormat="1" applyFont="1" applyFill="1" applyBorder="1" applyAlignment="1" applyProtection="1">
      <alignment horizontal="right"/>
      <protection hidden="1"/>
    </xf>
    <xf numFmtId="0" fontId="10" fillId="0" borderId="1" xfId="0" applyNumberFormat="1" applyFont="1" applyFill="1" applyBorder="1" applyAlignment="1" applyProtection="1">
      <alignment horizontal="right" wrapText="1"/>
      <protection hidden="1"/>
    </xf>
    <xf numFmtId="2" fontId="10" fillId="0" borderId="0" xfId="0" applyNumberFormat="1" applyFont="1" applyFill="1" applyProtection="1">
      <protection hidden="1"/>
    </xf>
    <xf numFmtId="2" fontId="25" fillId="0" borderId="0" xfId="0" applyNumberFormat="1" applyFont="1" applyFill="1" applyAlignment="1" applyProtection="1">
      <alignment horizontal="left"/>
      <protection hidden="1"/>
    </xf>
    <xf numFmtId="2" fontId="26" fillId="0" borderId="3" xfId="0" applyNumberFormat="1" applyFont="1" applyFill="1" applyBorder="1" applyProtection="1">
      <protection hidden="1"/>
    </xf>
    <xf numFmtId="2" fontId="14" fillId="0" borderId="0" xfId="0" applyNumberFormat="1" applyFont="1" applyFill="1" applyProtection="1">
      <protection hidden="1"/>
    </xf>
    <xf numFmtId="2" fontId="21" fillId="0" borderId="0" xfId="0" applyNumberFormat="1" applyFont="1" applyFill="1" applyProtection="1">
      <protection hidden="1"/>
    </xf>
    <xf numFmtId="2" fontId="25" fillId="0" borderId="0" xfId="0" applyNumberFormat="1" applyFont="1" applyFill="1" applyProtection="1">
      <protection hidden="1"/>
    </xf>
    <xf numFmtId="2" fontId="23" fillId="0" borderId="0" xfId="0" applyNumberFormat="1" applyFont="1" applyFill="1" applyAlignment="1" applyProtection="1">
      <alignment horizontal="left"/>
      <protection hidden="1"/>
    </xf>
    <xf numFmtId="2" fontId="10" fillId="0" borderId="2" xfId="0" applyNumberFormat="1" applyFont="1" applyFill="1" applyBorder="1" applyProtection="1">
      <protection hidden="1"/>
    </xf>
    <xf numFmtId="166" fontId="10" fillId="0" borderId="2" xfId="0" applyNumberFormat="1" applyFont="1" applyFill="1" applyBorder="1" applyAlignment="1" applyProtection="1">
      <alignment horizontal="right"/>
      <protection hidden="1"/>
    </xf>
    <xf numFmtId="2" fontId="14" fillId="0" borderId="0" xfId="0" applyNumberFormat="1" applyFont="1" applyFill="1" applyBorder="1" applyAlignment="1" applyProtection="1">
      <alignment horizontal="left" indent="1"/>
      <protection hidden="1"/>
    </xf>
    <xf numFmtId="165" fontId="14" fillId="0" borderId="0" xfId="0" applyNumberFormat="1" applyFont="1" applyFill="1" applyBorder="1" applyAlignment="1" applyProtection="1">
      <alignment horizontal="right"/>
      <protection hidden="1"/>
    </xf>
    <xf numFmtId="2" fontId="14" fillId="0" borderId="1" xfId="0" applyNumberFormat="1" applyFont="1" applyFill="1" applyBorder="1" applyAlignment="1" applyProtection="1">
      <alignment horizontal="left" indent="1"/>
      <protection hidden="1"/>
    </xf>
    <xf numFmtId="165" fontId="14" fillId="0" borderId="1" xfId="0" applyNumberFormat="1" applyFont="1" applyFill="1" applyBorder="1" applyAlignment="1" applyProtection="1">
      <alignment horizontal="right"/>
      <protection hidden="1"/>
    </xf>
    <xf numFmtId="2" fontId="14" fillId="0" borderId="0" xfId="0" applyNumberFormat="1" applyFont="1" applyFill="1" applyAlignment="1" applyProtection="1">
      <alignment horizontal="left"/>
      <protection locked="0"/>
    </xf>
    <xf numFmtId="2" fontId="14" fillId="0" borderId="0" xfId="0" applyNumberFormat="1" applyFont="1" applyFill="1" applyAlignment="1" applyProtection="1">
      <protection locked="0"/>
    </xf>
    <xf numFmtId="2" fontId="23" fillId="0" borderId="0" xfId="0" applyNumberFormat="1" applyFont="1" applyFill="1" applyAlignment="1" applyProtection="1">
      <alignment horizontal="left"/>
      <protection locked="0"/>
    </xf>
    <xf numFmtId="2" fontId="23" fillId="0" borderId="0" xfId="0" applyNumberFormat="1" applyFont="1" applyFill="1" applyProtection="1">
      <protection locked="0"/>
    </xf>
    <xf numFmtId="2" fontId="10" fillId="0" borderId="0" xfId="0" applyNumberFormat="1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 indent="1"/>
      <protection locked="0"/>
    </xf>
    <xf numFmtId="0" fontId="10" fillId="0" borderId="0" xfId="0" applyNumberFormat="1" applyFont="1" applyFill="1" applyAlignment="1" applyProtection="1">
      <protection locked="0"/>
    </xf>
    <xf numFmtId="0" fontId="14" fillId="0" borderId="0" xfId="0" applyNumberFormat="1" applyFont="1" applyFill="1" applyAlignment="1" applyProtection="1">
      <protection locked="0"/>
    </xf>
    <xf numFmtId="2" fontId="14" fillId="0" borderId="0" xfId="0" applyNumberFormat="1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Protection="1">
      <protection locked="0"/>
    </xf>
    <xf numFmtId="2" fontId="19" fillId="0" borderId="0" xfId="0" applyNumberFormat="1" applyFont="1" applyFill="1" applyProtection="1">
      <protection locked="0"/>
    </xf>
    <xf numFmtId="2" fontId="19" fillId="0" borderId="0" xfId="0" applyNumberFormat="1" applyFont="1" applyFill="1" applyBorder="1" applyAlignment="1" applyProtection="1">
      <protection locked="0"/>
    </xf>
    <xf numFmtId="0" fontId="14" fillId="0" borderId="0" xfId="0" applyFont="1" applyFill="1" applyAlignment="1" applyProtection="1">
      <alignment horizontal="left"/>
      <protection hidden="1"/>
    </xf>
    <xf numFmtId="0" fontId="10" fillId="0" borderId="0" xfId="0" applyNumberFormat="1" applyFont="1" applyFill="1" applyBorder="1" applyAlignment="1" applyProtection="1">
      <alignment horizontal="right"/>
      <protection hidden="1"/>
    </xf>
    <xf numFmtId="2" fontId="14" fillId="0" borderId="0" xfId="0" applyNumberFormat="1" applyFont="1" applyFill="1" applyBorder="1" applyAlignment="1" applyProtection="1">
      <alignment horizontal="left"/>
      <protection hidden="1"/>
    </xf>
    <xf numFmtId="2" fontId="14" fillId="0" borderId="1" xfId="0" applyNumberFormat="1" applyFont="1" applyFill="1" applyBorder="1" applyAlignment="1" applyProtection="1">
      <alignment horizontal="left"/>
      <protection hidden="1"/>
    </xf>
    <xf numFmtId="0" fontId="21" fillId="0" borderId="0" xfId="0" applyFont="1" applyFill="1" applyAlignment="1" applyProtection="1">
      <alignment horizontal="left"/>
      <protection locked="0"/>
    </xf>
    <xf numFmtId="0" fontId="1" fillId="0" borderId="0" xfId="0" applyFont="1"/>
    <xf numFmtId="49" fontId="10" fillId="0" borderId="1" xfId="0" quotePrefix="1" applyNumberFormat="1" applyFont="1" applyFill="1" applyBorder="1" applyAlignment="1" applyProtection="1">
      <alignment horizontal="right"/>
      <protection hidden="1"/>
    </xf>
    <xf numFmtId="2" fontId="14" fillId="0" borderId="0" xfId="0" applyNumberFormat="1" applyFont="1" applyFill="1" applyAlignment="1" applyProtection="1">
      <alignment horizontal="left" indent="1"/>
      <protection locked="0"/>
    </xf>
    <xf numFmtId="0" fontId="5" fillId="0" borderId="0" xfId="0" applyFont="1" applyFill="1" applyAlignment="1">
      <alignment horizontal="center"/>
    </xf>
    <xf numFmtId="0" fontId="29" fillId="2" borderId="0" xfId="3" applyFont="1" applyFill="1" applyProtection="1">
      <protection hidden="1"/>
    </xf>
    <xf numFmtId="0" fontId="30" fillId="2" borderId="0" xfId="1" applyFont="1" applyFill="1" applyAlignment="1" applyProtection="1">
      <protection locked="0"/>
    </xf>
    <xf numFmtId="0" fontId="29" fillId="2" borderId="0" xfId="3" applyFont="1" applyFill="1"/>
  </cellXfs>
  <cellStyles count="4">
    <cellStyle name="Hyperlink" xfId="1" builtinId="8"/>
    <cellStyle name="Normal" xfId="0" builtinId="0"/>
    <cellStyle name="Normal_leavers 2002-2003" xfId="2" xr:uid="{00000000-0005-0000-0000-000002000000}"/>
    <cellStyle name="Normal_Pharmacy_Workforce_and_Vacancies 2009ExampleLayouts" xfId="3" xr:uid="{27D44067-1388-4119-87B1-2B86C62F5A6F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FFFFFF"/>
      <rgbColor rgb="00092869"/>
      <rgbColor rgb="006B077B"/>
      <rgbColor rgb="00FFFFFF"/>
      <rgbColor rgb="00FFEC00"/>
      <rgbColor rgb="00FFFFFF"/>
      <rgbColor rgb="00FFFFFF"/>
      <rgbColor rgb="00FFFFFF"/>
      <rgbColor rgb="00FFFFFF"/>
      <rgbColor rgb="00FFFFFF"/>
      <rgbColor rgb="00C0C0C0"/>
      <rgbColor rgb="0080808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FFFFFF"/>
      <rgbColor rgb="00FFFFFF"/>
      <rgbColor rgb="00FFFFFF"/>
      <rgbColor rgb="0000684D"/>
      <rgbColor rgb="00FFFFFF"/>
      <rgbColor rgb="0067BF29"/>
      <rgbColor rgb="00FFFFFF"/>
      <rgbColor rgb="0000A15F"/>
      <rgbColor rgb="00FFFFFF"/>
      <rgbColor rgb="00FFFFFF"/>
      <rgbColor rgb="00B80068"/>
      <rgbColor rgb="000391BF"/>
      <rgbColor rgb="00A1002F"/>
      <rgbColor rgb="00EE9C00"/>
      <rgbColor rgb="00FFFFFF"/>
      <rgbColor rgb="00969696"/>
      <rgbColor rgb="00FFFFFF"/>
      <rgbColor rgb="00FFFFFF"/>
      <rgbColor rgb="00FFFFFF"/>
      <rgbColor rgb="00FFFFFF"/>
      <rgbColor rgb="00FFFFFF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22" fmlaLink="$A$5" fmlaRange="List!$J$3:$J$30" noThreeD="1" sel="1" val="0"/>
</file>

<file path=xl/ctrlProps/ctrlProp2.xml><?xml version="1.0" encoding="utf-8"?>
<formControlPr xmlns="http://schemas.microsoft.com/office/spreadsheetml/2009/9/main" objectType="Drop" dropStyle="combo" dx="22" fmlaLink="$A$7" fmlaRange="List!$F$3:$F$4" noThreeD="1" sel="1" val="0"/>
</file>

<file path=xl/ctrlProps/ctrlProp3.xml><?xml version="1.0" encoding="utf-8"?>
<formControlPr xmlns="http://schemas.microsoft.com/office/spreadsheetml/2009/9/main" objectType="Drop" dropStyle="combo" dx="22" fmlaLink="$A$9" fmlaRange="List!$B$3:$B$5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isdscotland.org/isd/796.html" TargetMode="External"/><Relationship Id="rId1" Type="http://schemas.openxmlformats.org/officeDocument/2006/relationships/hyperlink" Target="http://www.isdscotland.org/workfor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6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172137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9A00200}"/>
            </a:ext>
          </a:extLst>
        </xdr:cNvPr>
        <xdr:cNvSpPr txBox="1">
          <a:spLocks noChangeArrowheads="1"/>
        </xdr:cNvSpPr>
      </xdr:nvSpPr>
      <xdr:spPr bwMode="auto">
        <a:xfrm>
          <a:off x="1838325" y="352425"/>
          <a:ext cx="371475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50</xdr:row>
      <xdr:rowOff>0</xdr:rowOff>
    </xdr:from>
    <xdr:to>
      <xdr:col>9</xdr:col>
      <xdr:colOff>142875</xdr:colOff>
      <xdr:row>50</xdr:row>
      <xdr:rowOff>0</xdr:rowOff>
    </xdr:to>
    <xdr:sp macro="" textlink="">
      <xdr:nvSpPr>
        <xdr:cNvPr id="172138" name="Text 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A00200}"/>
            </a:ext>
          </a:extLst>
        </xdr:cNvPr>
        <xdr:cNvSpPr txBox="1">
          <a:spLocks noChangeArrowheads="1"/>
        </xdr:cNvSpPr>
      </xdr:nvSpPr>
      <xdr:spPr bwMode="auto">
        <a:xfrm>
          <a:off x="4572000" y="7762875"/>
          <a:ext cx="196215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152400</xdr:colOff>
      <xdr:row>50</xdr:row>
      <xdr:rowOff>0</xdr:rowOff>
    </xdr:from>
    <xdr:to>
      <xdr:col>6</xdr:col>
      <xdr:colOff>142875</xdr:colOff>
      <xdr:row>50</xdr:row>
      <xdr:rowOff>0</xdr:rowOff>
    </xdr:to>
    <xdr:sp macro="" textlink="">
      <xdr:nvSpPr>
        <xdr:cNvPr id="172139" name="Text Box 5">
          <a:hlinkClick xmlns:r="http://schemas.openxmlformats.org/officeDocument/2006/relationships" r:id="rId2" tooltip="http://www.isdscotland.org/workforce"/>
          <a:extLst>
            <a:ext uri="{FF2B5EF4-FFF2-40B4-BE49-F238E27FC236}">
              <a16:creationId xmlns:a16="http://schemas.microsoft.com/office/drawing/2014/main" id="{00000000-0008-0000-0000-00006BA00200}"/>
            </a:ext>
          </a:extLst>
        </xdr:cNvPr>
        <xdr:cNvSpPr txBox="1">
          <a:spLocks noChangeArrowheads="1"/>
        </xdr:cNvSpPr>
      </xdr:nvSpPr>
      <xdr:spPr bwMode="auto">
        <a:xfrm>
          <a:off x="2428875" y="7762875"/>
          <a:ext cx="26384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447675</xdr:colOff>
      <xdr:row>50</xdr:row>
      <xdr:rowOff>0</xdr:rowOff>
    </xdr:from>
    <xdr:to>
      <xdr:col>7</xdr:col>
      <xdr:colOff>104775</xdr:colOff>
      <xdr:row>50</xdr:row>
      <xdr:rowOff>0</xdr:rowOff>
    </xdr:to>
    <xdr:sp macro="" textlink="">
      <xdr:nvSpPr>
        <xdr:cNvPr id="172140" name="Text Box 14">
          <a:hlinkClick xmlns:r="http://schemas.openxmlformats.org/officeDocument/2006/relationships" r:id="rId2" tooltip="http://www.isdscotland.org/workforce"/>
          <a:extLst>
            <a:ext uri="{FF2B5EF4-FFF2-40B4-BE49-F238E27FC236}">
              <a16:creationId xmlns:a16="http://schemas.microsoft.com/office/drawing/2014/main" id="{00000000-0008-0000-0000-00006CA00200}"/>
            </a:ext>
          </a:extLst>
        </xdr:cNvPr>
        <xdr:cNvSpPr txBox="1">
          <a:spLocks noChangeArrowheads="1"/>
        </xdr:cNvSpPr>
      </xdr:nvSpPr>
      <xdr:spPr bwMode="auto">
        <a:xfrm>
          <a:off x="1828800" y="7762875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447675</xdr:colOff>
      <xdr:row>40</xdr:row>
      <xdr:rowOff>0</xdr:rowOff>
    </xdr:from>
    <xdr:to>
      <xdr:col>7</xdr:col>
      <xdr:colOff>104775</xdr:colOff>
      <xdr:row>40</xdr:row>
      <xdr:rowOff>0</xdr:rowOff>
    </xdr:to>
    <xdr:sp macro="" textlink="">
      <xdr:nvSpPr>
        <xdr:cNvPr id="172141" name="Text Box 6">
          <a:hlinkClick xmlns:r="http://schemas.openxmlformats.org/officeDocument/2006/relationships" r:id="rId2" tgtFrame="_parent" tooltip="http://www.isdscotland.org/workforce"/>
          <a:extLst>
            <a:ext uri="{FF2B5EF4-FFF2-40B4-BE49-F238E27FC236}">
              <a16:creationId xmlns:a16="http://schemas.microsoft.com/office/drawing/2014/main" id="{00000000-0008-0000-0000-00006DA00200}"/>
            </a:ext>
          </a:extLst>
        </xdr:cNvPr>
        <xdr:cNvSpPr txBox="1">
          <a:spLocks noChangeArrowheads="1"/>
        </xdr:cNvSpPr>
      </xdr:nvSpPr>
      <xdr:spPr bwMode="auto">
        <a:xfrm>
          <a:off x="1828800" y="571500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73025</xdr:colOff>
      <xdr:row>1</xdr:row>
      <xdr:rowOff>152400</xdr:rowOff>
    </xdr:from>
    <xdr:to>
      <xdr:col>16</xdr:col>
      <xdr:colOff>454025</xdr:colOff>
      <xdr:row>5</xdr:row>
      <xdr:rowOff>225425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59925" y="381000"/>
          <a:ext cx="914400" cy="89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3</xdr:row>
          <xdr:rowOff>107950</xdr:rowOff>
        </xdr:from>
        <xdr:to>
          <xdr:col>3</xdr:col>
          <xdr:colOff>241300</xdr:colOff>
          <xdr:row>5</xdr:row>
          <xdr:rowOff>88900</xdr:rowOff>
        </xdr:to>
        <xdr:sp macro="" textlink="">
          <xdr:nvSpPr>
            <xdr:cNvPr id="29754" name="Drop Down 58" hidden="1">
              <a:extLst>
                <a:ext uri="{63B3BB69-23CF-44E3-9099-C40C66FF867C}">
                  <a14:compatExt spid="_x0000_s29754"/>
                </a:ext>
                <a:ext uri="{FF2B5EF4-FFF2-40B4-BE49-F238E27FC236}">
                  <a16:creationId xmlns:a16="http://schemas.microsoft.com/office/drawing/2014/main" id="{00000000-0008-0000-0100-00003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</xdr:row>
          <xdr:rowOff>0</xdr:rowOff>
        </xdr:from>
        <xdr:to>
          <xdr:col>3</xdr:col>
          <xdr:colOff>254000</xdr:colOff>
          <xdr:row>7</xdr:row>
          <xdr:rowOff>165100</xdr:rowOff>
        </xdr:to>
        <xdr:sp macro="" textlink="">
          <xdr:nvSpPr>
            <xdr:cNvPr id="29755" name="Drop Down 59" hidden="1">
              <a:extLst>
                <a:ext uri="{63B3BB69-23CF-44E3-9099-C40C66FF867C}">
                  <a14:compatExt spid="_x0000_s29755"/>
                </a:ext>
                <a:ext uri="{FF2B5EF4-FFF2-40B4-BE49-F238E27FC236}">
                  <a16:creationId xmlns:a16="http://schemas.microsoft.com/office/drawing/2014/main" id="{00000000-0008-0000-0100-00003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8</xdr:row>
          <xdr:rowOff>57150</xdr:rowOff>
        </xdr:from>
        <xdr:to>
          <xdr:col>3</xdr:col>
          <xdr:colOff>241300</xdr:colOff>
          <xdr:row>10</xdr:row>
          <xdr:rowOff>19050</xdr:rowOff>
        </xdr:to>
        <xdr:sp macro="" textlink="">
          <xdr:nvSpPr>
            <xdr:cNvPr id="29756" name="Drop Down 60" hidden="1">
              <a:extLst>
                <a:ext uri="{63B3BB69-23CF-44E3-9099-C40C66FF867C}">
                  <a14:compatExt spid="_x0000_s29756"/>
                </a:ext>
                <a:ext uri="{FF2B5EF4-FFF2-40B4-BE49-F238E27FC236}">
                  <a16:creationId xmlns:a16="http://schemas.microsoft.com/office/drawing/2014/main" id="{00000000-0008-0000-0100-00003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urasdata.nes.nhs.scot/workforce-official-statistics/nhsscotland-workforce/publication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U49"/>
  <sheetViews>
    <sheetView tabSelected="1" zoomScaleNormal="100" workbookViewId="0">
      <selection activeCell="A2" sqref="A2"/>
    </sheetView>
  </sheetViews>
  <sheetFormatPr defaultColWidth="9.33203125" defaultRowHeight="13.5" x14ac:dyDescent="0.3"/>
  <cols>
    <col min="1" max="1" width="24.109375" style="26" customWidth="1"/>
    <col min="2" max="2" width="15.6640625" style="26" customWidth="1"/>
    <col min="3" max="4" width="13.77734375" style="26" customWidth="1"/>
    <col min="5" max="8" width="9.33203125" style="26"/>
    <col min="9" max="9" width="7" style="26" customWidth="1"/>
    <col min="10" max="10" width="10.109375" style="26" customWidth="1"/>
    <col min="11" max="11" width="5.109375" style="26" customWidth="1"/>
    <col min="12" max="12" width="11.109375" style="26" customWidth="1"/>
    <col min="13" max="16384" width="9.33203125" style="26"/>
  </cols>
  <sheetData>
    <row r="1" spans="1:18" ht="18" x14ac:dyDescent="0.4">
      <c r="A1" s="58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64" t="s">
        <v>148</v>
      </c>
    </row>
    <row r="2" spans="1:18" ht="18" x14ac:dyDescent="0.4">
      <c r="A2" s="57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ht="15.5" x14ac:dyDescent="0.35">
      <c r="A3" s="124" t="s">
        <v>5686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8" ht="15.5" x14ac:dyDescent="0.35">
      <c r="A4" s="125" t="s">
        <v>5687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8" ht="15.5" x14ac:dyDescent="0.35">
      <c r="A5" s="126" t="s">
        <v>5688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8" ht="18" x14ac:dyDescent="0.4">
      <c r="A6" s="57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8" ht="18" x14ac:dyDescent="0.4">
      <c r="A7" s="57" t="s">
        <v>81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8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8" ht="15.5" x14ac:dyDescent="0.35">
      <c r="A9" s="45" t="s">
        <v>25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8" ht="15.5" x14ac:dyDescent="0.35">
      <c r="A10" s="46" t="s">
        <v>62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8" ht="15.5" x14ac:dyDescent="0.35">
      <c r="A11" s="47" t="s">
        <v>121</v>
      </c>
      <c r="B11" s="48" t="s">
        <v>131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8" ht="15.5" x14ac:dyDescent="0.35">
      <c r="A12" s="46"/>
      <c r="B12" s="37"/>
      <c r="C12" s="38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5"/>
      <c r="Q12" s="35"/>
    </row>
    <row r="13" spans="1:18" ht="15.5" x14ac:dyDescent="0.35">
      <c r="A13" s="46" t="s">
        <v>110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24"/>
    </row>
    <row r="14" spans="1:18" ht="15.5" x14ac:dyDescent="0.35">
      <c r="A14" s="46" t="s">
        <v>111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24"/>
    </row>
    <row r="15" spans="1:18" ht="15.5" x14ac:dyDescent="0.35">
      <c r="A15" s="48" t="s">
        <v>69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5"/>
    </row>
    <row r="16" spans="1:18" ht="15.5" x14ac:dyDescent="0.35">
      <c r="A16" s="48" t="s">
        <v>70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5"/>
    </row>
    <row r="17" spans="1:18" ht="15.5" x14ac:dyDescent="0.35">
      <c r="A17" s="48" t="s">
        <v>123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25"/>
    </row>
    <row r="18" spans="1:18" ht="15.5" x14ac:dyDescent="0.35">
      <c r="A18" s="46"/>
      <c r="B18" s="37"/>
      <c r="C18" s="38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5"/>
      <c r="Q18" s="35"/>
    </row>
    <row r="19" spans="1:18" ht="15.5" x14ac:dyDescent="0.35">
      <c r="A19" s="49" t="s">
        <v>117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5"/>
      <c r="O19" s="35"/>
      <c r="P19" s="35"/>
      <c r="Q19" s="35"/>
    </row>
    <row r="20" spans="1:18" ht="15.5" x14ac:dyDescent="0.35">
      <c r="A20" s="49" t="s">
        <v>118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5"/>
      <c r="O20" s="35"/>
      <c r="P20" s="35"/>
      <c r="Q20" s="35"/>
    </row>
    <row r="21" spans="1:18" ht="15.5" x14ac:dyDescent="0.35">
      <c r="A21" s="50" t="s">
        <v>114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5"/>
      <c r="O21" s="35"/>
      <c r="P21" s="35"/>
      <c r="Q21" s="35"/>
    </row>
    <row r="22" spans="1:18" s="27" customFormat="1" ht="15.5" x14ac:dyDescent="0.35">
      <c r="A22" s="5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8" s="27" customFormat="1" ht="15.5" x14ac:dyDescent="0.35">
      <c r="A23" s="46" t="s">
        <v>26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8" s="27" customFormat="1" ht="15.5" x14ac:dyDescent="0.35">
      <c r="A24" s="48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8" s="27" customFormat="1" ht="15.5" x14ac:dyDescent="0.35">
      <c r="A25" s="46" t="s">
        <v>27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8" s="27" customFormat="1" ht="15.5" x14ac:dyDescent="0.35">
      <c r="A26" s="46" t="s">
        <v>28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8" s="27" customFormat="1" ht="15.5" x14ac:dyDescent="0.35">
      <c r="A27" s="4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8" ht="15.5" x14ac:dyDescent="0.35">
      <c r="A28" s="45" t="s">
        <v>152</v>
      </c>
      <c r="B28" s="39"/>
      <c r="C28" s="39"/>
      <c r="D28" s="39"/>
      <c r="E28" s="39"/>
      <c r="F28" s="39"/>
      <c r="G28" s="39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ht="15.5" x14ac:dyDescent="0.35">
      <c r="A29" s="52" t="s">
        <v>82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8" ht="15.5" x14ac:dyDescent="0.35">
      <c r="A30" s="52" t="s">
        <v>115</v>
      </c>
      <c r="B30" s="36"/>
      <c r="C30" s="36"/>
      <c r="D30" s="36"/>
      <c r="E30" s="36"/>
      <c r="F30" s="36"/>
      <c r="G30" s="36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8" ht="15.5" x14ac:dyDescent="0.35">
      <c r="A31" s="52" t="s">
        <v>116</v>
      </c>
      <c r="B31" s="36"/>
      <c r="C31" s="36"/>
      <c r="D31" s="36"/>
      <c r="E31" s="36"/>
      <c r="F31" s="36"/>
      <c r="G31" s="36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8" ht="15.5" x14ac:dyDescent="0.35">
      <c r="A32" s="53"/>
      <c r="B32" s="36"/>
      <c r="C32" s="36"/>
      <c r="D32" s="36"/>
      <c r="E32" s="36"/>
      <c r="F32" s="36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21" ht="15.5" x14ac:dyDescent="0.35">
      <c r="A33" s="65" t="s">
        <v>153</v>
      </c>
      <c r="B33" s="35"/>
      <c r="C33" s="40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21" ht="15.5" x14ac:dyDescent="0.3">
      <c r="A34" s="54" t="s">
        <v>112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28"/>
      <c r="S34" s="28"/>
      <c r="T34" s="28"/>
      <c r="U34" s="28"/>
    </row>
    <row r="35" spans="1:21" s="33" customFormat="1" ht="15.5" x14ac:dyDescent="0.35">
      <c r="A35" s="55"/>
      <c r="B35" s="43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21" s="33" customFormat="1" ht="15.5" x14ac:dyDescent="0.35">
      <c r="A36" s="46" t="s">
        <v>128</v>
      </c>
      <c r="B36" s="42"/>
      <c r="C36" s="42"/>
      <c r="D36" s="42"/>
      <c r="E36" s="42"/>
      <c r="F36" s="42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21" s="33" customFormat="1" ht="15.5" x14ac:dyDescent="0.35">
      <c r="A37" s="46" t="s">
        <v>129</v>
      </c>
      <c r="B37" s="42"/>
      <c r="C37" s="42"/>
      <c r="D37" s="42"/>
      <c r="E37" s="42"/>
      <c r="F37" s="42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21" s="33" customFormat="1" ht="15.5" x14ac:dyDescent="0.35">
      <c r="A38" s="46" t="s">
        <v>130</v>
      </c>
      <c r="B38" s="42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21" s="27" customFormat="1" ht="15.5" x14ac:dyDescent="0.35">
      <c r="A39" s="46"/>
      <c r="B39" s="36"/>
      <c r="C39" s="36"/>
      <c r="D39" s="36"/>
      <c r="E39" s="36"/>
      <c r="F39" s="36"/>
      <c r="G39" s="36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26"/>
      <c r="S39" s="26"/>
      <c r="T39" s="26"/>
      <c r="U39" s="26"/>
    </row>
    <row r="40" spans="1:21" s="27" customFormat="1" ht="15.5" x14ac:dyDescent="0.35">
      <c r="A40" s="46" t="s">
        <v>93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21" s="27" customFormat="1" ht="15.5" x14ac:dyDescent="0.35">
      <c r="A41" s="48" t="s">
        <v>113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5"/>
    </row>
    <row r="42" spans="1:21" s="27" customFormat="1" ht="15.5" x14ac:dyDescent="0.35">
      <c r="A42" s="48" t="s">
        <v>94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21" s="27" customFormat="1" ht="15.5" x14ac:dyDescent="0.35">
      <c r="A43" s="48" t="s">
        <v>95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5"/>
    </row>
    <row r="44" spans="1:21" ht="15.5" x14ac:dyDescent="0.35">
      <c r="A44" s="56" t="s">
        <v>96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29"/>
      <c r="S44" s="27"/>
      <c r="T44" s="27"/>
      <c r="U44" s="27"/>
    </row>
    <row r="45" spans="1:21" ht="15.5" x14ac:dyDescent="0.35">
      <c r="A45" s="56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29"/>
      <c r="S45" s="27"/>
      <c r="T45" s="27"/>
      <c r="U45" s="27"/>
    </row>
    <row r="46" spans="1:21" ht="15.5" x14ac:dyDescent="0.35">
      <c r="A46" s="46" t="s">
        <v>109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29"/>
      <c r="S46" s="27"/>
      <c r="T46" s="27"/>
      <c r="U46" s="27"/>
    </row>
    <row r="47" spans="1:21" s="27" customFormat="1" ht="15.5" x14ac:dyDescent="0.35">
      <c r="A47" s="4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21" s="27" customFormat="1" ht="15.5" x14ac:dyDescent="0.35">
      <c r="A48" s="45" t="s">
        <v>97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s="27" customFormat="1" ht="15.5" x14ac:dyDescent="0.35">
      <c r="A49" s="46" t="s">
        <v>30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</sheetData>
  <sheetProtection formatColumns="0" formatRows="0"/>
  <phoneticPr fontId="1" type="noConversion"/>
  <dataValidations count="1">
    <dataValidation allowBlank="1" showInputMessage="1" showErrorMessage="1" promptTitle="Select Census Date" sqref="A5" xr:uid="{CBC9A0C7-3E4A-4DDF-95AA-2D586962A17B}"/>
  </dataValidations>
  <hyperlinks>
    <hyperlink ref="A11" location="Trend!A1" display="Trend" xr:uid="{00000000-0004-0000-0000-000001000000}"/>
    <hyperlink ref="A4" r:id="rId1" xr:uid="{1E48F637-5C45-4C9C-9F3D-3265EF041553}"/>
  </hyperlinks>
  <pageMargins left="0.39370078740157483" right="0.39370078740157483" top="0.39370078740157483" bottom="0.39370078740157483" header="0.51181102362204722" footer="0.51181102362204722"/>
  <pageSetup scale="8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X53"/>
  <sheetViews>
    <sheetView showGridLines="0" topLeftCell="C1" zoomScaleNormal="100" zoomScaleSheetLayoutView="85" workbookViewId="0">
      <selection activeCell="C2" sqref="C2"/>
    </sheetView>
  </sheetViews>
  <sheetFormatPr defaultColWidth="9.33203125" defaultRowHeight="15" x14ac:dyDescent="0.3"/>
  <cols>
    <col min="1" max="1" width="13.6640625" style="66" hidden="1" customWidth="1"/>
    <col min="2" max="2" width="46" style="66" hidden="1" customWidth="1"/>
    <col min="3" max="3" width="47.21875" style="68" customWidth="1"/>
    <col min="4" max="10" width="17.77734375" style="68" customWidth="1"/>
    <col min="11" max="13" width="17.6640625" style="68" customWidth="1"/>
    <col min="14" max="16384" width="9.33203125" style="68"/>
  </cols>
  <sheetData>
    <row r="1" spans="1:24" ht="18" x14ac:dyDescent="0.4">
      <c r="C1" s="112" t="s">
        <v>80</v>
      </c>
      <c r="D1" s="59"/>
      <c r="E1" s="59"/>
      <c r="F1" s="59"/>
      <c r="G1" s="67"/>
      <c r="H1" s="67"/>
      <c r="I1" s="67"/>
      <c r="J1" s="67"/>
      <c r="M1" s="63" t="str">
        <f>Welcome!Q1</f>
        <v>This is an NHS Education for Scotland Statistics release.</v>
      </c>
      <c r="N1" s="67"/>
      <c r="O1" s="67"/>
      <c r="P1" s="67"/>
      <c r="Q1" s="67"/>
    </row>
    <row r="2" spans="1:24" ht="15" customHeight="1" x14ac:dyDescent="0.4">
      <c r="C2" s="113"/>
      <c r="D2" s="60"/>
      <c r="E2" s="60"/>
      <c r="F2" s="60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4" ht="15" customHeight="1" x14ac:dyDescent="0.4">
      <c r="A3" s="66" t="s">
        <v>53</v>
      </c>
      <c r="C3" s="114" t="s">
        <v>134</v>
      </c>
      <c r="D3" s="61"/>
      <c r="E3" s="61"/>
      <c r="F3" s="61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4" ht="15" customHeight="1" x14ac:dyDescent="0.35">
      <c r="C4" s="61"/>
      <c r="D4" s="61"/>
      <c r="E4" s="61"/>
      <c r="F4" s="61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24" ht="15" customHeight="1" x14ac:dyDescent="0.35">
      <c r="A5" s="69">
        <v>1</v>
      </c>
      <c r="B5" s="66" t="str">
        <f>TRIM(VLOOKUP(A5,List!I3:J30,2,FALSE))</f>
        <v>NHSScotland</v>
      </c>
      <c r="C5" s="61"/>
      <c r="D5" s="61"/>
      <c r="E5" s="61"/>
      <c r="F5" s="61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24" ht="12.75" customHeight="1" x14ac:dyDescent="0.35">
      <c r="C6" s="62"/>
      <c r="D6" s="62"/>
      <c r="E6" s="62"/>
      <c r="F6" s="62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24" ht="15.5" x14ac:dyDescent="0.35">
      <c r="A7" s="119">
        <v>1</v>
      </c>
      <c r="B7" s="66" t="str">
        <f>VLOOKUP(A7,List!E3:F4,2,FALSE)</f>
        <v>Whole Time Equivalent</v>
      </c>
      <c r="C7" s="62"/>
      <c r="D7" s="62"/>
      <c r="E7" s="62"/>
      <c r="F7" s="62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24" ht="15.5" x14ac:dyDescent="0.35">
      <c r="C8" s="62"/>
      <c r="D8" s="62"/>
      <c r="E8" s="62"/>
      <c r="F8" s="62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24" ht="15.5" x14ac:dyDescent="0.35">
      <c r="A9" s="70">
        <v>1</v>
      </c>
      <c r="B9" s="69">
        <f>VLOOKUP(A9,List!A3:C5,3,FALSE)</f>
        <v>2</v>
      </c>
      <c r="C9" s="62"/>
      <c r="D9" s="62"/>
      <c r="E9" s="62"/>
      <c r="F9" s="62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24" ht="15.5" x14ac:dyDescent="0.35">
      <c r="C10" s="62"/>
      <c r="D10" s="62"/>
      <c r="E10" s="62"/>
      <c r="F10" s="62"/>
      <c r="G10" s="62"/>
      <c r="H10" s="62"/>
      <c r="I10" s="62"/>
      <c r="J10" s="62"/>
      <c r="K10" s="62"/>
      <c r="L10" s="67"/>
      <c r="M10" s="67"/>
      <c r="N10" s="67"/>
      <c r="O10" s="67"/>
      <c r="P10" s="67"/>
      <c r="Q10" s="67"/>
    </row>
    <row r="11" spans="1:24" ht="15.5" x14ac:dyDescent="0.35">
      <c r="A11" s="68"/>
      <c r="C11" s="71"/>
      <c r="D11" s="72"/>
      <c r="E11" s="72"/>
      <c r="F11" s="72"/>
      <c r="G11" s="72"/>
      <c r="H11" s="72"/>
      <c r="I11" s="72"/>
      <c r="J11" s="72"/>
      <c r="K11" s="72"/>
      <c r="L11" s="67"/>
      <c r="M11" s="67"/>
      <c r="N11" s="67"/>
      <c r="O11" s="67"/>
      <c r="P11" s="67"/>
      <c r="Q11" s="67"/>
    </row>
    <row r="12" spans="1:24" ht="15.5" x14ac:dyDescent="0.35">
      <c r="B12" s="73"/>
      <c r="C12" s="74"/>
      <c r="D12" s="75"/>
      <c r="E12" s="76"/>
      <c r="F12" s="77"/>
      <c r="G12" s="67"/>
      <c r="H12" s="67"/>
      <c r="I12" s="78"/>
      <c r="J12" s="67"/>
      <c r="K12" s="67"/>
      <c r="L12" s="67"/>
      <c r="M12" s="67"/>
      <c r="N12" s="67"/>
      <c r="O12" s="67"/>
      <c r="P12" s="67"/>
      <c r="Q12" s="67"/>
    </row>
    <row r="13" spans="1:24" s="79" customFormat="1" ht="17.25" customHeight="1" x14ac:dyDescent="0.35">
      <c r="B13" s="80"/>
      <c r="C13" s="81" t="s">
        <v>103</v>
      </c>
      <c r="D13" s="82" t="s">
        <v>124</v>
      </c>
      <c r="E13" s="82" t="s">
        <v>125</v>
      </c>
      <c r="F13" s="83" t="s">
        <v>126</v>
      </c>
      <c r="G13" s="83" t="s">
        <v>127</v>
      </c>
      <c r="H13" s="83" t="s">
        <v>133</v>
      </c>
      <c r="I13" s="83" t="s">
        <v>132</v>
      </c>
      <c r="J13" s="83" t="s">
        <v>135</v>
      </c>
      <c r="K13" s="83" t="s">
        <v>136</v>
      </c>
      <c r="L13" s="121" t="s">
        <v>151</v>
      </c>
      <c r="M13" s="121" t="s">
        <v>5678</v>
      </c>
      <c r="N13" s="84"/>
      <c r="O13" s="84"/>
      <c r="P13" s="84"/>
      <c r="Q13" s="84"/>
    </row>
    <row r="14" spans="1:24" s="89" customFormat="1" ht="26.25" hidden="1" customHeight="1" x14ac:dyDescent="0.35">
      <c r="A14" s="85"/>
      <c r="B14" s="85"/>
      <c r="C14" s="86"/>
      <c r="D14" s="116" t="str">
        <f>"31/03/"&amp;LEFT(D13,4)+1</f>
        <v>31/03/2012</v>
      </c>
      <c r="E14" s="116" t="str">
        <f t="shared" ref="E14:M14" si="0">"31/03/"&amp;LEFT(E13,4)+1</f>
        <v>31/03/2013</v>
      </c>
      <c r="F14" s="116" t="str">
        <f t="shared" si="0"/>
        <v>31/03/2014</v>
      </c>
      <c r="G14" s="116" t="str">
        <f t="shared" si="0"/>
        <v>31/03/2015</v>
      </c>
      <c r="H14" s="116" t="str">
        <f t="shared" si="0"/>
        <v>31/03/2016</v>
      </c>
      <c r="I14" s="116" t="str">
        <f t="shared" si="0"/>
        <v>31/03/2017</v>
      </c>
      <c r="J14" s="116" t="str">
        <f t="shared" si="0"/>
        <v>31/03/2018</v>
      </c>
      <c r="K14" s="116" t="str">
        <f t="shared" si="0"/>
        <v>31/03/2019</v>
      </c>
      <c r="L14" s="116" t="str">
        <f t="shared" si="0"/>
        <v>31/03/2020</v>
      </c>
      <c r="M14" s="116" t="str">
        <f t="shared" si="0"/>
        <v>31/03/2021</v>
      </c>
      <c r="N14" s="87"/>
      <c r="O14" s="87"/>
      <c r="P14" s="87"/>
      <c r="Q14" s="87"/>
      <c r="R14" s="88"/>
      <c r="S14" s="88"/>
      <c r="T14" s="88"/>
      <c r="U14" s="88"/>
      <c r="V14" s="88"/>
      <c r="W14" s="88"/>
      <c r="X14" s="88"/>
    </row>
    <row r="15" spans="1:24" s="88" customFormat="1" ht="18" customHeight="1" x14ac:dyDescent="0.35">
      <c r="A15" s="90"/>
      <c r="B15" s="91" t="s">
        <v>171</v>
      </c>
      <c r="C15" s="91" t="s">
        <v>137</v>
      </c>
      <c r="D15" s="92">
        <f>IF(ISNA(VLOOKUP(D$14&amp;$B15&amp;$B$7&amp;$B$5,Sheet1!$E:$H,$B$9,FALSE)),"-",VLOOKUP(D$14&amp;$B15&amp;$B$7&amp;$B$5,Sheet1!$E:$H,$B$9,FALSE))</f>
        <v>5388.42</v>
      </c>
      <c r="E15" s="92">
        <f>IF(ISNA(VLOOKUP(E$14&amp;$B15&amp;$B$7&amp;$B$5,Sheet1!$E:$H,$B$9,FALSE)),"-",VLOOKUP(E$14&amp;$B15&amp;$B$7&amp;$B$5,Sheet1!$E:$H,$B$9,FALSE))</f>
        <v>8930.6389999999992</v>
      </c>
      <c r="F15" s="92">
        <f>IF(ISNA(VLOOKUP(F$14&amp;$B15&amp;$B$7&amp;$B$5,Sheet1!$E:$H,$B$9,FALSE)),"-",VLOOKUP(F$14&amp;$B15&amp;$B$7&amp;$B$5,Sheet1!$E:$H,$B$9,FALSE))</f>
        <v>9361.348</v>
      </c>
      <c r="G15" s="92">
        <f>IF(ISNA(VLOOKUP(G$14&amp;$B15&amp;$B$7&amp;$B$5,Sheet1!$E:$H,$B$9,FALSE)),"-",VLOOKUP(G$14&amp;$B15&amp;$B$7&amp;$B$5,Sheet1!$E:$H,$B$9,FALSE))</f>
        <v>9874.4106124078608</v>
      </c>
      <c r="H15" s="92">
        <f>IF(ISNA(VLOOKUP(H$14&amp;$B15&amp;$B$7&amp;$B$5,Sheet1!$E:$H,$B$9,FALSE)),"-",VLOOKUP(H$14&amp;$B15&amp;$B$7&amp;$B$5,Sheet1!$E:$H,$B$9,FALSE))</f>
        <v>9572.4276383877295</v>
      </c>
      <c r="I15" s="92">
        <f>IF(ISNA(VLOOKUP(I$14&amp;$B15&amp;$B$7&amp;$B$5,Sheet1!$E:$H,$B$9,FALSE)),"-",VLOOKUP(I$14&amp;$B15&amp;$B$7&amp;$B$5,Sheet1!$E:$H,$B$9,FALSE))</f>
        <v>9740.2058354217806</v>
      </c>
      <c r="J15" s="92">
        <f>IF(ISNA(VLOOKUP(J$14&amp;$B15&amp;$B$7&amp;$B$5,Sheet1!$E:$H,$B$9,FALSE)),"-",VLOOKUP(J$14&amp;$B15&amp;$B$7&amp;$B$5,Sheet1!$E:$H,$B$9,FALSE))</f>
        <v>9625.0476193050199</v>
      </c>
      <c r="K15" s="92">
        <f>IF(ISNA(VLOOKUP(K$14&amp;$B15&amp;$B$7&amp;$B$5,Sheet1!$E:$H,$B$9,FALSE)),"-",VLOOKUP(K$14&amp;$B15&amp;$B$7&amp;$B$5,Sheet1!$E:$H,$B$9,FALSE))</f>
        <v>9881.6694065461506</v>
      </c>
      <c r="L15" s="92">
        <f>IF(ISNA(VLOOKUP(L$14&amp;$B15&amp;$B$7&amp;$B$5,Sheet1!$E:$H,$B$9,FALSE)),"-",VLOOKUP(L$14&amp;$B15&amp;$B$7&amp;$B$5,Sheet1!$E:$H,$B$9,FALSE))</f>
        <v>11159.122706135</v>
      </c>
      <c r="M15" s="92">
        <f>IF(ISNA(VLOOKUP(M$14&amp;$B15&amp;$B$7&amp;$B$5,Sheet1!$E:$H,$B$9,FALSE)),"-",VLOOKUP(M$14&amp;$B15&amp;$B$7&amp;$B$5,Sheet1!$E:$H,$B$9,FALSE))</f>
        <v>16280.368462832401</v>
      </c>
      <c r="N15" s="87"/>
      <c r="O15" s="87"/>
      <c r="P15" s="87"/>
      <c r="Q15" s="87"/>
    </row>
    <row r="16" spans="1:24" s="88" customFormat="1" ht="18" customHeight="1" x14ac:dyDescent="0.35">
      <c r="A16" s="90"/>
      <c r="B16" s="117" t="s">
        <v>439</v>
      </c>
      <c r="C16" s="93" t="s">
        <v>138</v>
      </c>
      <c r="D16" s="94">
        <f>IF(ISNA(VLOOKUP(D$14&amp;$B16&amp;$B$7&amp;$B$5,Sheet1!$E:$H,$B$9,FALSE)),"-",VLOOKUP(D$14&amp;$B16&amp;$B$7&amp;$B$5,Sheet1!$E:$H,$B$9,FALSE))</f>
        <v>509.32</v>
      </c>
      <c r="E16" s="94">
        <f>IF(ISNA(VLOOKUP(E$14&amp;$B16&amp;$B$7&amp;$B$5,Sheet1!$E:$H,$B$9,FALSE)),"-",VLOOKUP(E$14&amp;$B16&amp;$B$7&amp;$B$5,Sheet1!$E:$H,$B$9,FALSE))</f>
        <v>554.34500000000003</v>
      </c>
      <c r="F16" s="94">
        <f>IF(ISNA(VLOOKUP(F$14&amp;$B16&amp;$B$7&amp;$B$5,Sheet1!$E:$H,$B$9,FALSE)),"-",VLOOKUP(F$14&amp;$B16&amp;$B$7&amp;$B$5,Sheet1!$E:$H,$B$9,FALSE))</f>
        <v>573.94200000000001</v>
      </c>
      <c r="G16" s="94">
        <f>IF(ISNA(VLOOKUP(G$14&amp;$B16&amp;$B$7&amp;$B$5,Sheet1!$E:$H,$B$9,FALSE)),"-",VLOOKUP(G$14&amp;$B16&amp;$B$7&amp;$B$5,Sheet1!$E:$H,$B$9,FALSE))</f>
        <v>755.79654085058996</v>
      </c>
      <c r="H16" s="94">
        <f>IF(ISNA(VLOOKUP(H$14&amp;$B16&amp;$B$7&amp;$B$5,Sheet1!$E:$H,$B$9,FALSE)),"-",VLOOKUP(H$14&amp;$B16&amp;$B$7&amp;$B$5,Sheet1!$E:$H,$B$9,FALSE))</f>
        <v>831.49131818181797</v>
      </c>
      <c r="I16" s="94">
        <f>IF(ISNA(VLOOKUP(I$14&amp;$B16&amp;$B$7&amp;$B$5,Sheet1!$E:$H,$B$9,FALSE)),"-",VLOOKUP(I$14&amp;$B16&amp;$B$7&amp;$B$5,Sheet1!$E:$H,$B$9,FALSE))</f>
        <v>731.59149242424201</v>
      </c>
      <c r="J16" s="94">
        <f>IF(ISNA(VLOOKUP(J$14&amp;$B16&amp;$B$7&amp;$B$5,Sheet1!$E:$H,$B$9,FALSE)),"-",VLOOKUP(J$14&amp;$B16&amp;$B$7&amp;$B$5,Sheet1!$E:$H,$B$9,FALSE))</f>
        <v>749.31202857142796</v>
      </c>
      <c r="K16" s="94">
        <f>IF(ISNA(VLOOKUP(K$14&amp;$B16&amp;$B$7&amp;$B$5,Sheet1!$E:$H,$B$9,FALSE)),"-",VLOOKUP(K$14&amp;$B16&amp;$B$7&amp;$B$5,Sheet1!$E:$H,$B$9,FALSE))</f>
        <v>1014.00432495027</v>
      </c>
      <c r="L16" s="94">
        <f>IF(ISNA(VLOOKUP(L$14&amp;$B16&amp;$B$7&amp;$B$5,Sheet1!$E:$H,$B$9,FALSE)),"-",VLOOKUP(L$14&amp;$B16&amp;$B$7&amp;$B$5,Sheet1!$E:$H,$B$9,FALSE))</f>
        <v>894.95766493506403</v>
      </c>
      <c r="M16" s="94">
        <f>IF(ISNA(VLOOKUP(M$14&amp;$B16&amp;$B$7&amp;$B$5,Sheet1!$E:$H,$B$9,FALSE)),"-",VLOOKUP(M$14&amp;$B16&amp;$B$7&amp;$B$5,Sheet1!$E:$H,$B$9,FALSE))</f>
        <v>1279.71266753246</v>
      </c>
      <c r="N16" s="87"/>
      <c r="O16" s="87"/>
      <c r="P16" s="87"/>
      <c r="Q16" s="87"/>
    </row>
    <row r="17" spans="1:17" s="88" customFormat="1" ht="18" customHeight="1" x14ac:dyDescent="0.35">
      <c r="A17" s="90"/>
      <c r="B17" s="117" t="s">
        <v>61</v>
      </c>
      <c r="C17" s="93" t="s">
        <v>61</v>
      </c>
      <c r="D17" s="94">
        <f>IF(ISNA(VLOOKUP(D$14&amp;$B17&amp;$B$7&amp;$B$5,Sheet1!$E:$H,$B$9,FALSE)),"-",VLOOKUP(D$14&amp;$B17&amp;$B$7&amp;$B$5,Sheet1!$E:$H,$B$9,FALSE))</f>
        <v>208.38</v>
      </c>
      <c r="E17" s="94">
        <f>IF(ISNA(VLOOKUP(E$14&amp;$B17&amp;$B$7&amp;$B$5,Sheet1!$E:$H,$B$9,FALSE)),"-",VLOOKUP(E$14&amp;$B17&amp;$B$7&amp;$B$5,Sheet1!$E:$H,$B$9,FALSE))</f>
        <v>190.428</v>
      </c>
      <c r="F17" s="94">
        <f>IF(ISNA(VLOOKUP(F$14&amp;$B17&amp;$B$7&amp;$B$5,Sheet1!$E:$H,$B$9,FALSE)),"-",VLOOKUP(F$14&amp;$B17&amp;$B$7&amp;$B$5,Sheet1!$E:$H,$B$9,FALSE))</f>
        <v>225.84200000000001</v>
      </c>
      <c r="G17" s="94">
        <f>IF(ISNA(VLOOKUP(G$14&amp;$B17&amp;$B$7&amp;$B$5,Sheet1!$E:$H,$B$9,FALSE)),"-",VLOOKUP(G$14&amp;$B17&amp;$B$7&amp;$B$5,Sheet1!$E:$H,$B$9,FALSE))</f>
        <v>181.10426666666601</v>
      </c>
      <c r="H17" s="94">
        <f>IF(ISNA(VLOOKUP(H$14&amp;$B17&amp;$B$7&amp;$B$5,Sheet1!$E:$H,$B$9,FALSE)),"-",VLOOKUP(H$14&amp;$B17&amp;$B$7&amp;$B$5,Sheet1!$E:$H,$B$9,FALSE))</f>
        <v>225.314666666666</v>
      </c>
      <c r="I17" s="94">
        <f>IF(ISNA(VLOOKUP(I$14&amp;$B17&amp;$B$7&amp;$B$5,Sheet1!$E:$H,$B$9,FALSE)),"-",VLOOKUP(I$14&amp;$B17&amp;$B$7&amp;$B$5,Sheet1!$E:$H,$B$9,FALSE))</f>
        <v>273.82266666666601</v>
      </c>
      <c r="J17" s="94">
        <f>IF(ISNA(VLOOKUP(J$14&amp;$B17&amp;$B$7&amp;$B$5,Sheet1!$E:$H,$B$9,FALSE)),"-",VLOOKUP(J$14&amp;$B17&amp;$B$7&amp;$B$5,Sheet1!$E:$H,$B$9,FALSE))</f>
        <v>182.21066666666599</v>
      </c>
      <c r="K17" s="94">
        <f>IF(ISNA(VLOOKUP(K$14&amp;$B17&amp;$B$7&amp;$B$5,Sheet1!$E:$H,$B$9,FALSE)),"-",VLOOKUP(K$14&amp;$B17&amp;$B$7&amp;$B$5,Sheet1!$E:$H,$B$9,FALSE))</f>
        <v>213.57013333333299</v>
      </c>
      <c r="L17" s="94">
        <f>IF(ISNA(VLOOKUP(L$14&amp;$B17&amp;$B$7&amp;$B$5,Sheet1!$E:$H,$B$9,FALSE)),"-",VLOOKUP(L$14&amp;$B17&amp;$B$7&amp;$B$5,Sheet1!$E:$H,$B$9,FALSE))</f>
        <v>163.86186570000001</v>
      </c>
      <c r="M17" s="94">
        <f>IF(ISNA(VLOOKUP(M$14&amp;$B17&amp;$B$7&amp;$B$5,Sheet1!$E:$H,$B$9,FALSE)),"-",VLOOKUP(M$14&amp;$B17&amp;$B$7&amp;$B$5,Sheet1!$E:$H,$B$9,FALSE))</f>
        <v>197.29279919999999</v>
      </c>
      <c r="N17" s="87"/>
      <c r="O17" s="87"/>
      <c r="P17" s="87"/>
      <c r="Q17" s="87"/>
    </row>
    <row r="18" spans="1:17" s="88" customFormat="1" ht="18" customHeight="1" x14ac:dyDescent="0.35">
      <c r="A18" s="90"/>
      <c r="B18" s="117" t="s">
        <v>105</v>
      </c>
      <c r="C18" s="93" t="s">
        <v>105</v>
      </c>
      <c r="D18" s="94">
        <f>IF(ISNA(VLOOKUP(D$14&amp;$B18&amp;$B$7&amp;$B$5,Sheet1!$E:$H,$B$9,FALSE)),"-",VLOOKUP(D$14&amp;$B18&amp;$B$7&amp;$B$5,Sheet1!$E:$H,$B$9,FALSE))</f>
        <v>2536.8200000000002</v>
      </c>
      <c r="E18" s="94">
        <f>IF(ISNA(VLOOKUP(E$14&amp;$B18&amp;$B$7&amp;$B$5,Sheet1!$E:$H,$B$9,FALSE)),"-",VLOOKUP(E$14&amp;$B18&amp;$B$7&amp;$B$5,Sheet1!$E:$H,$B$9,FALSE))</f>
        <v>3677.723</v>
      </c>
      <c r="F18" s="94">
        <f>IF(ISNA(VLOOKUP(F$14&amp;$B18&amp;$B$7&amp;$B$5,Sheet1!$E:$H,$B$9,FALSE)),"-",VLOOKUP(F$14&amp;$B18&amp;$B$7&amp;$B$5,Sheet1!$E:$H,$B$9,FALSE))</f>
        <v>4507.3999999999996</v>
      </c>
      <c r="G18" s="94">
        <f>IF(ISNA(VLOOKUP(G$14&amp;$B18&amp;$B$7&amp;$B$5,Sheet1!$E:$H,$B$9,FALSE)),"-",VLOOKUP(G$14&amp;$B18&amp;$B$7&amp;$B$5,Sheet1!$E:$H,$B$9,FALSE))</f>
        <v>4870.47775135135</v>
      </c>
      <c r="H18" s="94">
        <f>IF(ISNA(VLOOKUP(H$14&amp;$B18&amp;$B$7&amp;$B$5,Sheet1!$E:$H,$B$9,FALSE)),"-",VLOOKUP(H$14&amp;$B18&amp;$B$7&amp;$B$5,Sheet1!$E:$H,$B$9,FALSE))</f>
        <v>4460.1020540540503</v>
      </c>
      <c r="I18" s="94">
        <f>IF(ISNA(VLOOKUP(I$14&amp;$B18&amp;$B$7&amp;$B$5,Sheet1!$E:$H,$B$9,FALSE)),"-",VLOOKUP(I$14&amp;$B18&amp;$B$7&amp;$B$5,Sheet1!$E:$H,$B$9,FALSE))</f>
        <v>4913.1623639639602</v>
      </c>
      <c r="J18" s="94">
        <f>IF(ISNA(VLOOKUP(J$14&amp;$B18&amp;$B$7&amp;$B$5,Sheet1!$E:$H,$B$9,FALSE)),"-",VLOOKUP(J$14&amp;$B18&amp;$B$7&amp;$B$5,Sheet1!$E:$H,$B$9,FALSE))</f>
        <v>4684.3973333333297</v>
      </c>
      <c r="K18" s="94">
        <f>IF(ISNA(VLOOKUP(K$14&amp;$B18&amp;$B$7&amp;$B$5,Sheet1!$E:$H,$B$9,FALSE)),"-",VLOOKUP(K$14&amp;$B18&amp;$B$7&amp;$B$5,Sheet1!$E:$H,$B$9,FALSE))</f>
        <v>4611.4855711711698</v>
      </c>
      <c r="L18" s="94">
        <f>IF(ISNA(VLOOKUP(L$14&amp;$B18&amp;$B$7&amp;$B$5,Sheet1!$E:$H,$B$9,FALSE)),"-",VLOOKUP(L$14&amp;$B18&amp;$B$7&amp;$B$5,Sheet1!$E:$H,$B$9,FALSE))</f>
        <v>5204.1092528999998</v>
      </c>
      <c r="M18" s="94">
        <f>IF(ISNA(VLOOKUP(M$14&amp;$B18&amp;$B$7&amp;$B$5,Sheet1!$E:$H,$B$9,FALSE)),"-",VLOOKUP(M$14&amp;$B18&amp;$B$7&amp;$B$5,Sheet1!$E:$H,$B$9,FALSE))</f>
        <v>6862.0607059000004</v>
      </c>
      <c r="N18" s="87"/>
      <c r="O18" s="87"/>
      <c r="P18" s="87"/>
      <c r="Q18" s="87"/>
    </row>
    <row r="19" spans="1:17" s="88" customFormat="1" ht="18" customHeight="1" x14ac:dyDescent="0.35">
      <c r="A19" s="90"/>
      <c r="B19" s="117" t="s">
        <v>200</v>
      </c>
      <c r="C19" s="93" t="s">
        <v>139</v>
      </c>
      <c r="D19" s="94">
        <f>IF(ISNA(VLOOKUP(D$14&amp;$B19&amp;$B$7&amp;$B$5,Sheet1!$E:$H,$B$9,FALSE)),"-",VLOOKUP(D$14&amp;$B19&amp;$B$7&amp;$B$5,Sheet1!$E:$H,$B$9,FALSE))</f>
        <v>556.09</v>
      </c>
      <c r="E19" s="94">
        <f>IF(ISNA(VLOOKUP(E$14&amp;$B19&amp;$B$7&amp;$B$5,Sheet1!$E:$H,$B$9,FALSE)),"-",VLOOKUP(E$14&amp;$B19&amp;$B$7&amp;$B$5,Sheet1!$E:$H,$B$9,FALSE))</f>
        <v>803.07799999999997</v>
      </c>
      <c r="F19" s="94">
        <f>IF(ISNA(VLOOKUP(F$14&amp;$B19&amp;$B$7&amp;$B$5,Sheet1!$E:$H,$B$9,FALSE)),"-",VLOOKUP(F$14&amp;$B19&amp;$B$7&amp;$B$5,Sheet1!$E:$H,$B$9,FALSE))</f>
        <v>2263.2559999999999</v>
      </c>
      <c r="G19" s="94">
        <f>IF(ISNA(VLOOKUP(G$14&amp;$B19&amp;$B$7&amp;$B$5,Sheet1!$E:$H,$B$9,FALSE)),"-",VLOOKUP(G$14&amp;$B19&amp;$B$7&amp;$B$5,Sheet1!$E:$H,$B$9,FALSE))</f>
        <v>869.75173333333305</v>
      </c>
      <c r="H19" s="94">
        <f>IF(ISNA(VLOOKUP(H$14&amp;$B19&amp;$B$7&amp;$B$5,Sheet1!$E:$H,$B$9,FALSE)),"-",VLOOKUP(H$14&amp;$B19&amp;$B$7&amp;$B$5,Sheet1!$E:$H,$B$9,FALSE))</f>
        <v>982.50533333333306</v>
      </c>
      <c r="I19" s="94">
        <f>IF(ISNA(VLOOKUP(I$14&amp;$B19&amp;$B$7&amp;$B$5,Sheet1!$E:$H,$B$9,FALSE)),"-",VLOOKUP(I$14&amp;$B19&amp;$B$7&amp;$B$5,Sheet1!$E:$H,$B$9,FALSE))</f>
        <v>977.78293333333295</v>
      </c>
      <c r="J19" s="94">
        <f>IF(ISNA(VLOOKUP(J$14&amp;$B19&amp;$B$7&amp;$B$5,Sheet1!$E:$H,$B$9,FALSE)),"-",VLOOKUP(J$14&amp;$B19&amp;$B$7&amp;$B$5,Sheet1!$E:$H,$B$9,FALSE))</f>
        <v>927.62133333333304</v>
      </c>
      <c r="K19" s="94">
        <f>IF(ISNA(VLOOKUP(K$14&amp;$B19&amp;$B$7&amp;$B$5,Sheet1!$E:$H,$B$9,FALSE)),"-",VLOOKUP(K$14&amp;$B19&amp;$B$7&amp;$B$5,Sheet1!$E:$H,$B$9,FALSE))</f>
        <v>1080.6478666666601</v>
      </c>
      <c r="L19" s="94">
        <f>IF(ISNA(VLOOKUP(L$14&amp;$B19&amp;$B$7&amp;$B$5,Sheet1!$E:$H,$B$9,FALSE)),"-",VLOOKUP(L$14&amp;$B19&amp;$B$7&amp;$B$5,Sheet1!$E:$H,$B$9,FALSE))</f>
        <v>1015.7087956</v>
      </c>
      <c r="M19" s="94">
        <f>IF(ISNA(VLOOKUP(M$14&amp;$B19&amp;$B$7&amp;$B$5,Sheet1!$E:$H,$B$9,FALSE)),"-",VLOOKUP(M$14&amp;$B19&amp;$B$7&amp;$B$5,Sheet1!$E:$H,$B$9,FALSE))</f>
        <v>1060.8954633000001</v>
      </c>
      <c r="N19" s="87"/>
      <c r="O19" s="87"/>
      <c r="P19" s="87"/>
      <c r="Q19" s="87"/>
    </row>
    <row r="20" spans="1:17" s="88" customFormat="1" ht="18" customHeight="1" x14ac:dyDescent="0.35">
      <c r="A20" s="90"/>
      <c r="B20" s="117" t="s">
        <v>106</v>
      </c>
      <c r="C20" s="93" t="s">
        <v>106</v>
      </c>
      <c r="D20" s="94">
        <f>IF(ISNA(VLOOKUP(D$14&amp;$B20&amp;$B$7&amp;$B$5,Sheet1!$E:$H,$B$9,FALSE)),"-",VLOOKUP(D$14&amp;$B20&amp;$B$7&amp;$B$5,Sheet1!$E:$H,$B$9,FALSE))</f>
        <v>323.45</v>
      </c>
      <c r="E20" s="94">
        <f>IF(ISNA(VLOOKUP(E$14&amp;$B20&amp;$B$7&amp;$B$5,Sheet1!$E:$H,$B$9,FALSE)),"-",VLOOKUP(E$14&amp;$B20&amp;$B$7&amp;$B$5,Sheet1!$E:$H,$B$9,FALSE))</f>
        <v>388.642</v>
      </c>
      <c r="F20" s="94">
        <f>IF(ISNA(VLOOKUP(F$14&amp;$B20&amp;$B$7&amp;$B$5,Sheet1!$E:$H,$B$9,FALSE)),"-",VLOOKUP(F$14&amp;$B20&amp;$B$7&amp;$B$5,Sheet1!$E:$H,$B$9,FALSE))</f>
        <v>397.29</v>
      </c>
      <c r="G20" s="94">
        <f>IF(ISNA(VLOOKUP(G$14&amp;$B20&amp;$B$7&amp;$B$5,Sheet1!$E:$H,$B$9,FALSE)),"-",VLOOKUP(G$14&amp;$B20&amp;$B$7&amp;$B$5,Sheet1!$E:$H,$B$9,FALSE))</f>
        <v>440.47979099099098</v>
      </c>
      <c r="H20" s="94">
        <f>IF(ISNA(VLOOKUP(H$14&amp;$B20&amp;$B$7&amp;$B$5,Sheet1!$E:$H,$B$9,FALSE)),"-",VLOOKUP(H$14&amp;$B20&amp;$B$7&amp;$B$5,Sheet1!$E:$H,$B$9,FALSE))</f>
        <v>384.65333333333302</v>
      </c>
      <c r="I20" s="94">
        <f>IF(ISNA(VLOOKUP(I$14&amp;$B20&amp;$B$7&amp;$B$5,Sheet1!$E:$H,$B$9,FALSE)),"-",VLOOKUP(I$14&amp;$B20&amp;$B$7&amp;$B$5,Sheet1!$E:$H,$B$9,FALSE))</f>
        <v>550.14746666666599</v>
      </c>
      <c r="J20" s="94">
        <f>IF(ISNA(VLOOKUP(J$14&amp;$B20&amp;$B$7&amp;$B$5,Sheet1!$E:$H,$B$9,FALSE)),"-",VLOOKUP(J$14&amp;$B20&amp;$B$7&amp;$B$5,Sheet1!$E:$H,$B$9,FALSE))</f>
        <v>500.899466666666</v>
      </c>
      <c r="K20" s="94">
        <f>IF(ISNA(VLOOKUP(K$14&amp;$B20&amp;$B$7&amp;$B$5,Sheet1!$E:$H,$B$9,FALSE)),"-",VLOOKUP(K$14&amp;$B20&amp;$B$7&amp;$B$5,Sheet1!$E:$H,$B$9,FALSE))</f>
        <v>557.92346666666595</v>
      </c>
      <c r="L20" s="94">
        <f>IF(ISNA(VLOOKUP(L$14&amp;$B20&amp;$B$7&amp;$B$5,Sheet1!$E:$H,$B$9,FALSE)),"-",VLOOKUP(L$14&amp;$B20&amp;$B$7&amp;$B$5,Sheet1!$E:$H,$B$9,FALSE))</f>
        <v>725.31780790000005</v>
      </c>
      <c r="M20" s="94">
        <f>IF(ISNA(VLOOKUP(M$14&amp;$B20&amp;$B$7&amp;$B$5,Sheet1!$E:$H,$B$9,FALSE)),"-",VLOOKUP(M$14&amp;$B20&amp;$B$7&amp;$B$5,Sheet1!$E:$H,$B$9,FALSE))</f>
        <v>652.04559889999996</v>
      </c>
      <c r="N20" s="87"/>
      <c r="O20" s="87"/>
      <c r="P20" s="87"/>
      <c r="Q20" s="87"/>
    </row>
    <row r="21" spans="1:17" s="88" customFormat="1" ht="18" customHeight="1" x14ac:dyDescent="0.35">
      <c r="A21" s="90"/>
      <c r="B21" s="117" t="s">
        <v>104</v>
      </c>
      <c r="C21" s="93" t="s">
        <v>104</v>
      </c>
      <c r="D21" s="94">
        <f>IF(ISNA(VLOOKUP(D$14&amp;$B21&amp;$B$7&amp;$B$5,Sheet1!$E:$H,$B$9,FALSE)),"-",VLOOKUP(D$14&amp;$B21&amp;$B$7&amp;$B$5,Sheet1!$E:$H,$B$9,FALSE))</f>
        <v>123.02</v>
      </c>
      <c r="E21" s="94">
        <f>IF(ISNA(VLOOKUP(E$14&amp;$B21&amp;$B$7&amp;$B$5,Sheet1!$E:$H,$B$9,FALSE)),"-",VLOOKUP(E$14&amp;$B21&amp;$B$7&amp;$B$5,Sheet1!$E:$H,$B$9,FALSE))</f>
        <v>96.551000000000002</v>
      </c>
      <c r="F21" s="94">
        <f>IF(ISNA(VLOOKUP(F$14&amp;$B21&amp;$B$7&amp;$B$5,Sheet1!$E:$H,$B$9,FALSE)),"-",VLOOKUP(F$14&amp;$B21&amp;$B$7&amp;$B$5,Sheet1!$E:$H,$B$9,FALSE))</f>
        <v>121.565</v>
      </c>
      <c r="G21" s="94">
        <f>IF(ISNA(VLOOKUP(G$14&amp;$B21&amp;$B$7&amp;$B$5,Sheet1!$E:$H,$B$9,FALSE)),"-",VLOOKUP(G$14&amp;$B21&amp;$B$7&amp;$B$5,Sheet1!$E:$H,$B$9,FALSE))</f>
        <v>199.69653333333301</v>
      </c>
      <c r="H21" s="94">
        <f>IF(ISNA(VLOOKUP(H$14&amp;$B21&amp;$B$7&amp;$B$5,Sheet1!$E:$H,$B$9,FALSE)),"-",VLOOKUP(H$14&amp;$B21&amp;$B$7&amp;$B$5,Sheet1!$E:$H,$B$9,FALSE))</f>
        <v>217.661333333333</v>
      </c>
      <c r="I21" s="94">
        <f>IF(ISNA(VLOOKUP(I$14&amp;$B21&amp;$B$7&amp;$B$5,Sheet1!$E:$H,$B$9,FALSE)),"-",VLOOKUP(I$14&amp;$B21&amp;$B$7&amp;$B$5,Sheet1!$E:$H,$B$9,FALSE))</f>
        <v>221.62479999999999</v>
      </c>
      <c r="J21" s="94">
        <f>IF(ISNA(VLOOKUP(J$14&amp;$B21&amp;$B$7&amp;$B$5,Sheet1!$E:$H,$B$9,FALSE)),"-",VLOOKUP(J$14&amp;$B21&amp;$B$7&amp;$B$5,Sheet1!$E:$H,$B$9,FALSE))</f>
        <v>227.97032380952299</v>
      </c>
      <c r="K21" s="94">
        <f>IF(ISNA(VLOOKUP(K$14&amp;$B21&amp;$B$7&amp;$B$5,Sheet1!$E:$H,$B$9,FALSE)),"-",VLOOKUP(K$14&amp;$B21&amp;$B$7&amp;$B$5,Sheet1!$E:$H,$B$9,FALSE))</f>
        <v>150.035466666666</v>
      </c>
      <c r="L21" s="94">
        <f>IF(ISNA(VLOOKUP(L$14&amp;$B21&amp;$B$7&amp;$B$5,Sheet1!$E:$H,$B$9,FALSE)),"-",VLOOKUP(L$14&amp;$B21&amp;$B$7&amp;$B$5,Sheet1!$E:$H,$B$9,FALSE))</f>
        <v>363.22745520000001</v>
      </c>
      <c r="M21" s="94">
        <f>IF(ISNA(VLOOKUP(M$14&amp;$B21&amp;$B$7&amp;$B$5,Sheet1!$E:$H,$B$9,FALSE)),"-",VLOOKUP(M$14&amp;$B21&amp;$B$7&amp;$B$5,Sheet1!$E:$H,$B$9,FALSE))</f>
        <v>301.35866420000002</v>
      </c>
      <c r="N21" s="87"/>
      <c r="O21" s="87"/>
      <c r="P21" s="87"/>
      <c r="Q21" s="87"/>
    </row>
    <row r="22" spans="1:17" s="79" customFormat="1" ht="18" customHeight="1" x14ac:dyDescent="0.35">
      <c r="A22" s="90"/>
      <c r="B22" s="117" t="s">
        <v>344</v>
      </c>
      <c r="C22" s="93" t="s">
        <v>140</v>
      </c>
      <c r="D22" s="94">
        <f>IF(ISNA(VLOOKUP(D$14&amp;$B22&amp;$B$7&amp;$B$5,Sheet1!$E:$H,$B$9,FALSE)),"-",VLOOKUP(D$14&amp;$B22&amp;$B$7&amp;$B$5,Sheet1!$E:$H,$B$9,FALSE))</f>
        <v>211.89</v>
      </c>
      <c r="E22" s="94">
        <f>IF(ISNA(VLOOKUP(E$14&amp;$B22&amp;$B$7&amp;$B$5,Sheet1!$E:$H,$B$9,FALSE)),"-",VLOOKUP(E$14&amp;$B22&amp;$B$7&amp;$B$5,Sheet1!$E:$H,$B$9,FALSE))</f>
        <v>269.65499999999997</v>
      </c>
      <c r="F22" s="94">
        <f>IF(ISNA(VLOOKUP(F$14&amp;$B22&amp;$B$7&amp;$B$5,Sheet1!$E:$H,$B$9,FALSE)),"-",VLOOKUP(F$14&amp;$B22&amp;$B$7&amp;$B$5,Sheet1!$E:$H,$B$9,FALSE))</f>
        <v>401.80500000000001</v>
      </c>
      <c r="G22" s="94">
        <f>IF(ISNA(VLOOKUP(G$14&amp;$B22&amp;$B$7&amp;$B$5,Sheet1!$E:$H,$B$9,FALSE)),"-",VLOOKUP(G$14&amp;$B22&amp;$B$7&amp;$B$5,Sheet1!$E:$H,$B$9,FALSE))</f>
        <v>406.834133333333</v>
      </c>
      <c r="H22" s="94">
        <f>IF(ISNA(VLOOKUP(H$14&amp;$B22&amp;$B$7&amp;$B$5,Sheet1!$E:$H,$B$9,FALSE)),"-",VLOOKUP(H$14&amp;$B22&amp;$B$7&amp;$B$5,Sheet1!$E:$H,$B$9,FALSE))</f>
        <v>405.71359999999999</v>
      </c>
      <c r="I22" s="94">
        <f>IF(ISNA(VLOOKUP(I$14&amp;$B22&amp;$B$7&amp;$B$5,Sheet1!$E:$H,$B$9,FALSE)),"-",VLOOKUP(I$14&amp;$B22&amp;$B$7&amp;$B$5,Sheet1!$E:$H,$B$9,FALSE))</f>
        <v>435.274133333333</v>
      </c>
      <c r="J22" s="94">
        <f>IF(ISNA(VLOOKUP(J$14&amp;$B22&amp;$B$7&amp;$B$5,Sheet1!$E:$H,$B$9,FALSE)),"-",VLOOKUP(J$14&amp;$B22&amp;$B$7&amp;$B$5,Sheet1!$E:$H,$B$9,FALSE))</f>
        <v>373.6832</v>
      </c>
      <c r="K22" s="94">
        <f>IF(ISNA(VLOOKUP(K$14&amp;$B22&amp;$B$7&amp;$B$5,Sheet1!$E:$H,$B$9,FALSE)),"-",VLOOKUP(K$14&amp;$B22&amp;$B$7&amp;$B$5,Sheet1!$E:$H,$B$9,FALSE))</f>
        <v>1117.3005333333299</v>
      </c>
      <c r="L22" s="94">
        <f>IF(ISNA(VLOOKUP(L$14&amp;$B22&amp;$B$7&amp;$B$5,Sheet1!$E:$H,$B$9,FALSE)),"-",VLOOKUP(L$14&amp;$B22&amp;$B$7&amp;$B$5,Sheet1!$E:$H,$B$9,FALSE))</f>
        <v>552.60373000000004</v>
      </c>
      <c r="M22" s="94">
        <f>IF(ISNA(VLOOKUP(M$14&amp;$B22&amp;$B$7&amp;$B$5,Sheet1!$E:$H,$B$9,FALSE)),"-",VLOOKUP(M$14&amp;$B22&amp;$B$7&amp;$B$5,Sheet1!$E:$H,$B$9,FALSE))</f>
        <v>704.29013110000005</v>
      </c>
      <c r="N22" s="84"/>
      <c r="O22" s="84"/>
      <c r="P22" s="84"/>
      <c r="Q22" s="84"/>
    </row>
    <row r="23" spans="1:17" s="88" customFormat="1" ht="18" customHeight="1" x14ac:dyDescent="0.35">
      <c r="A23" s="90"/>
      <c r="B23" s="117" t="s">
        <v>325</v>
      </c>
      <c r="C23" s="93" t="s">
        <v>141</v>
      </c>
      <c r="D23" s="94">
        <f>IF(ISNA(VLOOKUP(D$14&amp;$B23&amp;$B$7&amp;$B$5,Sheet1!$E:$H,$B$9,FALSE)),"-",VLOOKUP(D$14&amp;$B23&amp;$B$7&amp;$B$5,Sheet1!$E:$H,$B$9,FALSE))</f>
        <v>65.47</v>
      </c>
      <c r="E23" s="94">
        <f>IF(ISNA(VLOOKUP(E$14&amp;$B23&amp;$B$7&amp;$B$5,Sheet1!$E:$H,$B$9,FALSE)),"-",VLOOKUP(E$14&amp;$B23&amp;$B$7&amp;$B$5,Sheet1!$E:$H,$B$9,FALSE))</f>
        <v>236.31700000000001</v>
      </c>
      <c r="F23" s="94">
        <f>IF(ISNA(VLOOKUP(F$14&amp;$B23&amp;$B$7&amp;$B$5,Sheet1!$E:$H,$B$9,FALSE)),"-",VLOOKUP(F$14&amp;$B23&amp;$B$7&amp;$B$5,Sheet1!$E:$H,$B$9,FALSE))</f>
        <v>275.76499999999999</v>
      </c>
      <c r="G23" s="94">
        <f>IF(ISNA(VLOOKUP(G$14&amp;$B23&amp;$B$7&amp;$B$5,Sheet1!$E:$H,$B$9,FALSE)),"-",VLOOKUP(G$14&amp;$B23&amp;$B$7&amp;$B$5,Sheet1!$E:$H,$B$9,FALSE))</f>
        <v>228.789066666666</v>
      </c>
      <c r="H23" s="94">
        <f>IF(ISNA(VLOOKUP(H$14&amp;$B23&amp;$B$7&amp;$B$5,Sheet1!$E:$H,$B$9,FALSE)),"-",VLOOKUP(H$14&amp;$B23&amp;$B$7&amp;$B$5,Sheet1!$E:$H,$B$9,FALSE))</f>
        <v>296.06666666666598</v>
      </c>
      <c r="I23" s="94">
        <f>IF(ISNA(VLOOKUP(I$14&amp;$B23&amp;$B$7&amp;$B$5,Sheet1!$E:$H,$B$9,FALSE)),"-",VLOOKUP(I$14&amp;$B23&amp;$B$7&amp;$B$5,Sheet1!$E:$H,$B$9,FALSE))</f>
        <v>320.20666666666602</v>
      </c>
      <c r="J23" s="94">
        <f>IF(ISNA(VLOOKUP(J$14&amp;$B23&amp;$B$7&amp;$B$5,Sheet1!$E:$H,$B$9,FALSE)),"-",VLOOKUP(J$14&amp;$B23&amp;$B$7&amp;$B$5,Sheet1!$E:$H,$B$9,FALSE))</f>
        <v>311.73333333333301</v>
      </c>
      <c r="K23" s="94">
        <f>IF(ISNA(VLOOKUP(K$14&amp;$B23&amp;$B$7&amp;$B$5,Sheet1!$E:$H,$B$9,FALSE)),"-",VLOOKUP(K$14&amp;$B23&amp;$B$7&amp;$B$5,Sheet1!$E:$H,$B$9,FALSE))</f>
        <v>251.12666666666601</v>
      </c>
      <c r="L23" s="94">
        <f>IF(ISNA(VLOOKUP(L$14&amp;$B23&amp;$B$7&amp;$B$5,Sheet1!$E:$H,$B$9,FALSE)),"-",VLOOKUP(L$14&amp;$B23&amp;$B$7&amp;$B$5,Sheet1!$E:$H,$B$9,FALSE))</f>
        <v>313.93626649999999</v>
      </c>
      <c r="M23" s="94">
        <f>IF(ISNA(VLOOKUP(M$14&amp;$B23&amp;$B$7&amp;$B$5,Sheet1!$E:$H,$B$9,FALSE)),"-",VLOOKUP(M$14&amp;$B23&amp;$B$7&amp;$B$5,Sheet1!$E:$H,$B$9,FALSE))</f>
        <v>1271.8567992999999</v>
      </c>
      <c r="N23" s="87"/>
      <c r="O23" s="87"/>
      <c r="P23" s="87"/>
      <c r="Q23" s="87"/>
    </row>
    <row r="24" spans="1:17" s="88" customFormat="1" ht="18" customHeight="1" x14ac:dyDescent="0.35">
      <c r="A24" s="90"/>
      <c r="B24" s="117" t="s">
        <v>107</v>
      </c>
      <c r="C24" s="93" t="s">
        <v>107</v>
      </c>
      <c r="D24" s="94">
        <f>IF(ISNA(VLOOKUP(D$14&amp;$B24&amp;$B$7&amp;$B$5,Sheet1!$E:$H,$B$9,FALSE)),"-",VLOOKUP(D$14&amp;$B24&amp;$B$7&amp;$B$5,Sheet1!$E:$H,$B$9,FALSE))</f>
        <v>913.69</v>
      </c>
      <c r="E24" s="94">
        <f>IF(ISNA(VLOOKUP(E$14&amp;$B24&amp;$B$7&amp;$B$5,Sheet1!$E:$H,$B$9,FALSE)),"-",VLOOKUP(E$14&amp;$B24&amp;$B$7&amp;$B$5,Sheet1!$E:$H,$B$9,FALSE))</f>
        <v>1707.5519999999999</v>
      </c>
      <c r="F24" s="94">
        <f>IF(ISNA(VLOOKUP(F$14&amp;$B24&amp;$B$7&amp;$B$5,Sheet1!$E:$H,$B$9,FALSE)),"-",VLOOKUP(F$14&amp;$B24&amp;$B$7&amp;$B$5,Sheet1!$E:$H,$B$9,FALSE))</f>
        <v>2072.1959999999999</v>
      </c>
      <c r="G24" s="94">
        <f>IF(ISNA(VLOOKUP(G$14&amp;$B24&amp;$B$7&amp;$B$5,Sheet1!$E:$H,$B$9,FALSE)),"-",VLOOKUP(G$14&amp;$B24&amp;$B$7&amp;$B$5,Sheet1!$E:$H,$B$9,FALSE))</f>
        <v>2134.4970738738698</v>
      </c>
      <c r="H24" s="94">
        <f>IF(ISNA(VLOOKUP(H$14&amp;$B24&amp;$B$7&amp;$B$5,Sheet1!$E:$H,$B$9,FALSE)),"-",VLOOKUP(H$14&amp;$B24&amp;$B$7&amp;$B$5,Sheet1!$E:$H,$B$9,FALSE))</f>
        <v>1974.13677117117</v>
      </c>
      <c r="I24" s="94">
        <f>IF(ISNA(VLOOKUP(I$14&amp;$B24&amp;$B$7&amp;$B$5,Sheet1!$E:$H,$B$9,FALSE)),"-",VLOOKUP(I$14&amp;$B24&amp;$B$7&amp;$B$5,Sheet1!$E:$H,$B$9,FALSE))</f>
        <v>1883.1961067041</v>
      </c>
      <c r="J24" s="94">
        <f>IF(ISNA(VLOOKUP(J$14&amp;$B24&amp;$B$7&amp;$B$5,Sheet1!$E:$H,$B$9,FALSE)),"-",VLOOKUP(J$14&amp;$B24&amp;$B$7&amp;$B$5,Sheet1!$E:$H,$B$9,FALSE))</f>
        <v>1936.31723243243</v>
      </c>
      <c r="K24" s="94">
        <f>IF(ISNA(VLOOKUP(K$14&amp;$B24&amp;$B$7&amp;$B$5,Sheet1!$E:$H,$B$9,FALSE)),"-",VLOOKUP(K$14&amp;$B24&amp;$B$7&amp;$B$5,Sheet1!$E:$H,$B$9,FALSE))</f>
        <v>2023.973009009</v>
      </c>
      <c r="L24" s="94">
        <f>IF(ISNA(VLOOKUP(L$14&amp;$B24&amp;$B$7&amp;$B$5,Sheet1!$E:$H,$B$9,FALSE)),"-",VLOOKUP(L$14&amp;$B24&amp;$B$7&amp;$B$5,Sheet1!$E:$H,$B$9,FALSE))</f>
        <v>2489.0222921999998</v>
      </c>
      <c r="M24" s="94">
        <f>IF(ISNA(VLOOKUP(M$14&amp;$B24&amp;$B$7&amp;$B$5,Sheet1!$E:$H,$B$9,FALSE)),"-",VLOOKUP(M$14&amp;$B24&amp;$B$7&amp;$B$5,Sheet1!$E:$H,$B$9,FALSE))</f>
        <v>3846.5197075999999</v>
      </c>
      <c r="N24" s="87"/>
      <c r="O24" s="87"/>
      <c r="P24" s="87"/>
      <c r="Q24" s="87"/>
    </row>
    <row r="25" spans="1:17" s="88" customFormat="1" ht="18" customHeight="1" x14ac:dyDescent="0.35">
      <c r="A25" s="90"/>
      <c r="B25" s="117" t="s">
        <v>672</v>
      </c>
      <c r="C25" s="93" t="s">
        <v>142</v>
      </c>
      <c r="D25" s="94">
        <f>IF(ISNA(VLOOKUP(D$14&amp;$B25&amp;$B$7&amp;$B$5,Sheet1!$E:$H,$B$9,FALSE)),"-",VLOOKUP(D$14&amp;$B25&amp;$B$7&amp;$B$5,Sheet1!$E:$H,$B$9,FALSE))</f>
        <v>915.83</v>
      </c>
      <c r="E25" s="94">
        <f>IF(ISNA(VLOOKUP(E$14&amp;$B25&amp;$B$7&amp;$B$5,Sheet1!$E:$H,$B$9,FALSE)),"-",VLOOKUP(E$14&amp;$B25&amp;$B$7&amp;$B$5,Sheet1!$E:$H,$B$9,FALSE))</f>
        <v>1081.729</v>
      </c>
      <c r="F25" s="94">
        <f>IF(ISNA(VLOOKUP(F$14&amp;$B25&amp;$B$7&amp;$B$5,Sheet1!$E:$H,$B$9,FALSE)),"-",VLOOKUP(F$14&amp;$B25&amp;$B$7&amp;$B$5,Sheet1!$E:$H,$B$9,FALSE))</f>
        <v>1113.414</v>
      </c>
      <c r="G25" s="94">
        <f>IF(ISNA(VLOOKUP(G$14&amp;$B25&amp;$B$7&amp;$B$5,Sheet1!$E:$H,$B$9,FALSE)),"-",VLOOKUP(G$14&amp;$B25&amp;$B$7&amp;$B$5,Sheet1!$E:$H,$B$9,FALSE))</f>
        <v>1049.12627027027</v>
      </c>
      <c r="H25" s="94">
        <f>IF(ISNA(VLOOKUP(H$14&amp;$B25&amp;$B$7&amp;$B$5,Sheet1!$E:$H,$B$9,FALSE)),"-",VLOOKUP(H$14&amp;$B25&amp;$B$7&amp;$B$5,Sheet1!$E:$H,$B$9,FALSE))</f>
        <v>1077.73653333333</v>
      </c>
      <c r="I25" s="94">
        <f>IF(ISNA(VLOOKUP(I$14&amp;$B25&amp;$B$7&amp;$B$5,Sheet1!$E:$H,$B$9,FALSE)),"-",VLOOKUP(I$14&amp;$B25&amp;$B$7&amp;$B$5,Sheet1!$E:$H,$B$9,FALSE))</f>
        <v>965.80054054054006</v>
      </c>
      <c r="J25" s="94">
        <f>IF(ISNA(VLOOKUP(J$14&amp;$B25&amp;$B$7&amp;$B$5,Sheet1!$E:$H,$B$9,FALSE)),"-",VLOOKUP(J$14&amp;$B25&amp;$B$7&amp;$B$5,Sheet1!$E:$H,$B$9,FALSE))</f>
        <v>1105.5424</v>
      </c>
      <c r="K25" s="94">
        <f>IF(ISNA(VLOOKUP(K$14&amp;$B25&amp;$B$7&amp;$B$5,Sheet1!$E:$H,$B$9,FALSE)),"-",VLOOKUP(K$14&amp;$B25&amp;$B$7&amp;$B$5,Sheet1!$E:$H,$B$9,FALSE))</f>
        <v>839.49158198198199</v>
      </c>
      <c r="L25" s="94">
        <f>IF(ISNA(VLOOKUP(L$14&amp;$B25&amp;$B$7&amp;$B$5,Sheet1!$E:$H,$B$9,FALSE)),"-",VLOOKUP(L$14&amp;$B25&amp;$B$7&amp;$B$5,Sheet1!$E:$H,$B$9,FALSE))</f>
        <v>1041.6186014</v>
      </c>
      <c r="M25" s="94">
        <f>IF(ISNA(VLOOKUP(M$14&amp;$B25&amp;$B$7&amp;$B$5,Sheet1!$E:$H,$B$9,FALSE)),"-",VLOOKUP(M$14&amp;$B25&amp;$B$7&amp;$B$5,Sheet1!$E:$H,$B$9,FALSE))</f>
        <v>1528.8400991999999</v>
      </c>
      <c r="N25" s="87"/>
      <c r="O25" s="87"/>
      <c r="P25" s="87"/>
      <c r="Q25" s="87"/>
    </row>
    <row r="26" spans="1:17" s="88" customFormat="1" ht="18" customHeight="1" x14ac:dyDescent="0.35">
      <c r="A26" s="90"/>
      <c r="B26" s="118" t="s">
        <v>493</v>
      </c>
      <c r="C26" s="95" t="s">
        <v>143</v>
      </c>
      <c r="D26" s="96">
        <f>IF(ISNA(VLOOKUP(D$14&amp;$B26&amp;$B$7&amp;$B$5,Sheet1!$E:$H,$B$9,FALSE)),"-",VLOOKUP(D$14&amp;$B26&amp;$B$7&amp;$B$5,Sheet1!$E:$H,$B$9,FALSE))</f>
        <v>169.39</v>
      </c>
      <c r="E26" s="96">
        <f>IF(ISNA(VLOOKUP(E$14&amp;$B26&amp;$B$7&amp;$B$5,Sheet1!$E:$H,$B$9,FALSE)),"-",VLOOKUP(E$14&amp;$B26&amp;$B$7&amp;$B$5,Sheet1!$E:$H,$B$9,FALSE))</f>
        <v>1123.519</v>
      </c>
      <c r="F26" s="96">
        <f>IF(ISNA(VLOOKUP(F$14&amp;$B26&amp;$B$7&amp;$B$5,Sheet1!$E:$H,$B$9,FALSE)),"-",VLOOKUP(F$14&amp;$B26&amp;$B$7&amp;$B$5,Sheet1!$E:$H,$B$9,FALSE))</f>
        <v>140.72</v>
      </c>
      <c r="G26" s="96">
        <f>IF(ISNA(VLOOKUP(G$14&amp;$B26&amp;$B$7&amp;$B$5,Sheet1!$E:$H,$B$9,FALSE)),"-",VLOOKUP(G$14&amp;$B26&amp;$B$7&amp;$B$5,Sheet1!$E:$H,$B$9,FALSE))</f>
        <v>106.630373230373</v>
      </c>
      <c r="H26" s="96">
        <f>IF(ISNA(VLOOKUP(H$14&amp;$B26&amp;$B$7&amp;$B$5,Sheet1!$E:$H,$B$9,FALSE)),"-",VLOOKUP(H$14&amp;$B26&amp;$B$7&amp;$B$5,Sheet1!$E:$H,$B$9,FALSE))</f>
        <v>77.681380694980604</v>
      </c>
      <c r="I26" s="96">
        <f>IF(ISNA(VLOOKUP(I$14&amp;$B26&amp;$B$7&amp;$B$5,Sheet1!$E:$H,$B$9,FALSE)),"-",VLOOKUP(I$14&amp;$B26&amp;$B$7&amp;$B$5,Sheet1!$E:$H,$B$9,FALSE))</f>
        <v>54.610193050192997</v>
      </c>
      <c r="J26" s="96">
        <f>IF(ISNA(VLOOKUP(J$14&amp;$B26&amp;$B$7&amp;$B$5,Sheet1!$E:$H,$B$9,FALSE)),"-",VLOOKUP(J$14&amp;$B26&amp;$B$7&amp;$B$5,Sheet1!$E:$H,$B$9,FALSE))</f>
        <v>34.7987773487773</v>
      </c>
      <c r="K26" s="96">
        <f>IF(ISNA(VLOOKUP(K$14&amp;$B26&amp;$B$7&amp;$B$5,Sheet1!$E:$H,$B$9,FALSE)),"-",VLOOKUP(K$14&amp;$B26&amp;$B$7&amp;$B$5,Sheet1!$E:$H,$B$9,FALSE))</f>
        <v>36.1467824967825</v>
      </c>
      <c r="L26" s="96">
        <f>IF(ISNA(VLOOKUP(L$14&amp;$B26&amp;$B$7&amp;$B$5,Sheet1!$E:$H,$B$9,FALSE)),"-",VLOOKUP(L$14&amp;$B26&amp;$B$7&amp;$B$5,Sheet1!$E:$H,$B$9,FALSE))</f>
        <v>21.177219600000001</v>
      </c>
      <c r="M26" s="96">
        <f>IF(ISNA(VLOOKUP(M$14&amp;$B26&amp;$B$7&amp;$B$5,Sheet1!$E:$H,$B$9,FALSE)),"-",VLOOKUP(M$14&amp;$B26&amp;$B$7&amp;$B$5,Sheet1!$E:$H,$B$9,FALSE))</f>
        <v>79.726483900000005</v>
      </c>
      <c r="N26" s="87"/>
      <c r="O26" s="87"/>
      <c r="P26" s="87"/>
      <c r="Q26" s="87"/>
    </row>
    <row r="27" spans="1:17" ht="15" customHeight="1" x14ac:dyDescent="0.35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15.5" x14ac:dyDescent="0.35">
      <c r="C28" s="101" t="s">
        <v>57</v>
      </c>
      <c r="D28" s="97"/>
      <c r="E28" s="97"/>
      <c r="F28" s="9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15.5" x14ac:dyDescent="0.35">
      <c r="C29" s="98" t="s">
        <v>58</v>
      </c>
      <c r="D29" s="98"/>
      <c r="E29" s="98"/>
      <c r="F29" s="98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ht="15.5" x14ac:dyDescent="0.35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ht="15.5" x14ac:dyDescent="0.35">
      <c r="C31" s="60" t="s">
        <v>108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15.5" x14ac:dyDescent="0.35">
      <c r="A32" s="99"/>
      <c r="B32" s="100"/>
      <c r="C32" s="101" t="s">
        <v>160</v>
      </c>
      <c r="D32" s="101"/>
      <c r="E32" s="101"/>
      <c r="F32" s="101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15.5" x14ac:dyDescent="0.35">
      <c r="A33" s="99"/>
      <c r="B33" s="100"/>
      <c r="C33" s="102" t="s">
        <v>149</v>
      </c>
      <c r="D33" s="103"/>
      <c r="E33" s="103"/>
      <c r="F33" s="103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15.5" x14ac:dyDescent="0.35">
      <c r="C34" s="104" t="s">
        <v>159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15.5" x14ac:dyDescent="0.35">
      <c r="C35" s="105" t="s">
        <v>164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5.5" x14ac:dyDescent="0.35">
      <c r="C36" s="106" t="s">
        <v>165</v>
      </c>
      <c r="D36" s="107"/>
      <c r="E36" s="107"/>
      <c r="F36" s="10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t="15.5" x14ac:dyDescent="0.35">
      <c r="C37" s="106" t="s">
        <v>158</v>
      </c>
      <c r="D37" s="107"/>
      <c r="E37" s="107"/>
      <c r="F37" s="10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5.5" x14ac:dyDescent="0.35">
      <c r="C38" s="108" t="s">
        <v>144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15.5" x14ac:dyDescent="0.35">
      <c r="C39" s="98" t="s">
        <v>157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ht="15.5" x14ac:dyDescent="0.35">
      <c r="C40" s="67" t="s">
        <v>145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15.5" x14ac:dyDescent="0.35">
      <c r="C41" s="98" t="s">
        <v>156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15.5" x14ac:dyDescent="0.35">
      <c r="C42" s="108" t="s">
        <v>161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5.5" x14ac:dyDescent="0.35">
      <c r="C43" s="98" t="s">
        <v>162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5.5" x14ac:dyDescent="0.35">
      <c r="C44" s="109" t="s">
        <v>146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5.5" x14ac:dyDescent="0.35">
      <c r="C45" s="80" t="s">
        <v>150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15.5" x14ac:dyDescent="0.35">
      <c r="C46" s="115" t="s">
        <v>163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15.5" x14ac:dyDescent="0.35">
      <c r="C47" s="110" t="s">
        <v>154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15.5" x14ac:dyDescent="0.35">
      <c r="C48" s="80" t="s">
        <v>147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3:17" ht="15.5" x14ac:dyDescent="0.35">
      <c r="C49" s="111" t="s">
        <v>155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3:17" ht="15.5" x14ac:dyDescent="0.35">
      <c r="C50" s="67" t="s">
        <v>166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3:17" ht="15.5" x14ac:dyDescent="0.35">
      <c r="C51" s="67" t="s">
        <v>5683</v>
      </c>
    </row>
    <row r="52" spans="3:17" ht="15.5" x14ac:dyDescent="0.35">
      <c r="C52" s="122" t="s">
        <v>5681</v>
      </c>
    </row>
    <row r="53" spans="3:17" ht="15.5" x14ac:dyDescent="0.35">
      <c r="C53" s="122" t="s">
        <v>5682</v>
      </c>
    </row>
  </sheetData>
  <sheetProtection formatColumns="0" formatRows="0"/>
  <phoneticPr fontId="0" type="noConversion"/>
  <conditionalFormatting sqref="D11:K11">
    <cfRule type="containsText" dxfId="1" priority="4" stopIfTrue="1" operator="containsText" text="FALSE">
      <formula>NOT(ISERROR(SEARCH("FALSE",D11)))</formula>
    </cfRule>
  </conditionalFormatting>
  <conditionalFormatting sqref="D10:K10">
    <cfRule type="containsText" dxfId="0" priority="1" stopIfTrue="1" operator="containsText" text="FALSE">
      <formula>NOT(ISERROR(SEARCH("FALSE",D10)))</formula>
    </cfRule>
  </conditionalFormatting>
  <pageMargins left="0.39370078740157483" right="0.39370078740157483" top="0.39370078740157483" bottom="0.39370078740157483" header="0.51181102362204722" footer="0.51181102362204722"/>
  <pageSetup scale="6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54" r:id="rId4" name="Drop Down 58">
              <controlPr defaultSize="0" autoLine="0" autoPict="0">
                <anchor moveWithCells="1">
                  <from>
                    <xdr:col>2</xdr:col>
                    <xdr:colOff>69850</xdr:colOff>
                    <xdr:row>3</xdr:row>
                    <xdr:rowOff>107950</xdr:rowOff>
                  </from>
                  <to>
                    <xdr:col>3</xdr:col>
                    <xdr:colOff>241300</xdr:colOff>
                    <xdr:row>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5" name="Drop Down 59">
              <controlPr defaultSize="0" autoLine="0" autoPict="0">
                <anchor moveWithCells="1">
                  <from>
                    <xdr:col>2</xdr:col>
                    <xdr:colOff>76200</xdr:colOff>
                    <xdr:row>6</xdr:row>
                    <xdr:rowOff>0</xdr:rowOff>
                  </from>
                  <to>
                    <xdr:col>3</xdr:col>
                    <xdr:colOff>254000</xdr:colOff>
                    <xdr:row>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6" r:id="rId6" name="Drop Down 60">
              <controlPr defaultSize="0" autoLine="0" autoPict="0">
                <anchor moveWithCells="1">
                  <from>
                    <xdr:col>2</xdr:col>
                    <xdr:colOff>69850</xdr:colOff>
                    <xdr:row>8</xdr:row>
                    <xdr:rowOff>57150</xdr:rowOff>
                  </from>
                  <to>
                    <xdr:col>3</xdr:col>
                    <xdr:colOff>241300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D0DD8-5E7C-40C5-80B2-EFA6A7E2A345}">
  <dimension ref="A1:H5473"/>
  <sheetViews>
    <sheetView topLeftCell="B1" workbookViewId="0">
      <selection activeCell="B1" sqref="B1"/>
    </sheetView>
  </sheetViews>
  <sheetFormatPr defaultRowHeight="10" x14ac:dyDescent="0.2"/>
  <cols>
    <col min="1" max="1" width="9.88671875" bestFit="1" customWidth="1"/>
    <col min="2" max="2" width="26.21875" bestFit="1" customWidth="1"/>
    <col min="3" max="3" width="27.88671875" bestFit="1" customWidth="1"/>
    <col min="4" max="4" width="35.109375" bestFit="1" customWidth="1"/>
    <col min="5" max="5" width="87.88671875" bestFit="1" customWidth="1"/>
  </cols>
  <sheetData>
    <row r="1" spans="1:8" x14ac:dyDescent="0.2">
      <c r="B1" t="s">
        <v>167</v>
      </c>
      <c r="C1" t="s">
        <v>168</v>
      </c>
      <c r="D1" t="s">
        <v>169</v>
      </c>
      <c r="E1" s="120" t="s">
        <v>5680</v>
      </c>
      <c r="F1" t="s">
        <v>120</v>
      </c>
      <c r="G1" t="s">
        <v>119</v>
      </c>
      <c r="H1" t="s">
        <v>81</v>
      </c>
    </row>
    <row r="2" spans="1:8" x14ac:dyDescent="0.2">
      <c r="A2" t="s">
        <v>170</v>
      </c>
      <c r="B2" t="s">
        <v>200</v>
      </c>
      <c r="C2" t="s">
        <v>55</v>
      </c>
      <c r="D2" t="s">
        <v>185</v>
      </c>
      <c r="E2" t="s">
        <v>201</v>
      </c>
      <c r="F2">
        <v>0</v>
      </c>
      <c r="G2">
        <v>0</v>
      </c>
      <c r="H2">
        <v>0</v>
      </c>
    </row>
    <row r="3" spans="1:8" x14ac:dyDescent="0.2">
      <c r="A3" t="s">
        <v>170</v>
      </c>
      <c r="B3" t="s">
        <v>200</v>
      </c>
      <c r="C3" t="s">
        <v>174</v>
      </c>
      <c r="D3" t="s">
        <v>185</v>
      </c>
      <c r="E3" t="s">
        <v>202</v>
      </c>
      <c r="F3">
        <v>0</v>
      </c>
      <c r="G3">
        <v>0</v>
      </c>
      <c r="H3">
        <v>0</v>
      </c>
    </row>
    <row r="4" spans="1:8" x14ac:dyDescent="0.2">
      <c r="A4" t="s">
        <v>170</v>
      </c>
      <c r="B4" t="s">
        <v>200</v>
      </c>
      <c r="C4" t="s">
        <v>55</v>
      </c>
      <c r="D4" t="s">
        <v>197</v>
      </c>
      <c r="E4" t="s">
        <v>205</v>
      </c>
      <c r="F4">
        <v>0</v>
      </c>
      <c r="G4">
        <v>0</v>
      </c>
      <c r="H4">
        <v>0</v>
      </c>
    </row>
    <row r="5" spans="1:8" x14ac:dyDescent="0.2">
      <c r="A5" t="s">
        <v>170</v>
      </c>
      <c r="B5" t="s">
        <v>200</v>
      </c>
      <c r="C5" t="s">
        <v>174</v>
      </c>
      <c r="D5" t="s">
        <v>197</v>
      </c>
      <c r="E5" t="s">
        <v>206</v>
      </c>
      <c r="F5">
        <v>0</v>
      </c>
      <c r="G5">
        <v>0</v>
      </c>
      <c r="H5">
        <v>0</v>
      </c>
    </row>
    <row r="6" spans="1:8" x14ac:dyDescent="0.2">
      <c r="A6" t="s">
        <v>170</v>
      </c>
      <c r="B6" t="s">
        <v>344</v>
      </c>
      <c r="C6" t="s">
        <v>174</v>
      </c>
      <c r="D6" t="s">
        <v>263</v>
      </c>
      <c r="E6" t="s">
        <v>389</v>
      </c>
      <c r="F6">
        <v>1</v>
      </c>
      <c r="G6">
        <v>0</v>
      </c>
      <c r="H6">
        <v>0</v>
      </c>
    </row>
    <row r="7" spans="1:8" x14ac:dyDescent="0.2">
      <c r="A7" t="s">
        <v>170</v>
      </c>
      <c r="B7" t="s">
        <v>344</v>
      </c>
      <c r="C7" t="s">
        <v>174</v>
      </c>
      <c r="D7" t="s">
        <v>263</v>
      </c>
      <c r="E7" t="s">
        <v>389</v>
      </c>
      <c r="F7">
        <v>1</v>
      </c>
      <c r="G7">
        <v>0</v>
      </c>
      <c r="H7">
        <v>0</v>
      </c>
    </row>
    <row r="8" spans="1:8" x14ac:dyDescent="0.2">
      <c r="A8" t="s">
        <v>170</v>
      </c>
      <c r="B8" t="s">
        <v>61</v>
      </c>
      <c r="C8" t="s">
        <v>55</v>
      </c>
      <c r="D8" t="s">
        <v>227</v>
      </c>
      <c r="E8" t="s">
        <v>412</v>
      </c>
      <c r="F8">
        <v>0</v>
      </c>
      <c r="G8">
        <v>0</v>
      </c>
      <c r="H8">
        <v>0</v>
      </c>
    </row>
    <row r="9" spans="1:8" x14ac:dyDescent="0.2">
      <c r="A9" t="s">
        <v>170</v>
      </c>
      <c r="B9" t="s">
        <v>61</v>
      </c>
      <c r="C9" t="s">
        <v>174</v>
      </c>
      <c r="D9" t="s">
        <v>227</v>
      </c>
      <c r="E9" t="s">
        <v>413</v>
      </c>
      <c r="F9">
        <v>0</v>
      </c>
      <c r="G9">
        <v>0</v>
      </c>
      <c r="H9">
        <v>0</v>
      </c>
    </row>
    <row r="10" spans="1:8" x14ac:dyDescent="0.2">
      <c r="A10" t="s">
        <v>170</v>
      </c>
      <c r="B10" t="s">
        <v>439</v>
      </c>
      <c r="C10" t="s">
        <v>55</v>
      </c>
      <c r="D10" t="s">
        <v>191</v>
      </c>
      <c r="E10" t="s">
        <v>444</v>
      </c>
      <c r="F10">
        <v>1</v>
      </c>
      <c r="G10">
        <v>0</v>
      </c>
      <c r="H10">
        <v>0</v>
      </c>
    </row>
    <row r="11" spans="1:8" x14ac:dyDescent="0.2">
      <c r="A11" t="s">
        <v>170</v>
      </c>
      <c r="B11" t="s">
        <v>439</v>
      </c>
      <c r="C11" t="s">
        <v>174</v>
      </c>
      <c r="D11" t="s">
        <v>191</v>
      </c>
      <c r="E11" t="s">
        <v>445</v>
      </c>
      <c r="F11">
        <v>1</v>
      </c>
      <c r="G11">
        <v>0</v>
      </c>
      <c r="H11">
        <v>0</v>
      </c>
    </row>
    <row r="12" spans="1:8" x14ac:dyDescent="0.2">
      <c r="A12" t="s">
        <v>170</v>
      </c>
      <c r="B12" t="s">
        <v>493</v>
      </c>
      <c r="C12" t="s">
        <v>55</v>
      </c>
      <c r="D12" t="s">
        <v>221</v>
      </c>
      <c r="E12" t="s">
        <v>506</v>
      </c>
      <c r="F12">
        <v>38</v>
      </c>
      <c r="G12">
        <v>0</v>
      </c>
      <c r="H12">
        <v>0</v>
      </c>
    </row>
    <row r="13" spans="1:8" x14ac:dyDescent="0.2">
      <c r="A13" t="s">
        <v>170</v>
      </c>
      <c r="B13" t="s">
        <v>493</v>
      </c>
      <c r="C13" t="s">
        <v>174</v>
      </c>
      <c r="D13" t="s">
        <v>221</v>
      </c>
      <c r="E13" t="s">
        <v>507</v>
      </c>
      <c r="F13">
        <v>36.049999999999997</v>
      </c>
      <c r="G13">
        <v>0</v>
      </c>
      <c r="H13">
        <v>0</v>
      </c>
    </row>
    <row r="14" spans="1:8" x14ac:dyDescent="0.2">
      <c r="A14" t="s">
        <v>170</v>
      </c>
      <c r="B14" t="s">
        <v>493</v>
      </c>
      <c r="C14" t="s">
        <v>55</v>
      </c>
      <c r="D14" t="s">
        <v>176</v>
      </c>
      <c r="E14" t="s">
        <v>512</v>
      </c>
      <c r="F14">
        <v>58</v>
      </c>
      <c r="G14">
        <v>0</v>
      </c>
      <c r="H14">
        <v>0</v>
      </c>
    </row>
    <row r="15" spans="1:8" x14ac:dyDescent="0.2">
      <c r="A15" t="s">
        <v>170</v>
      </c>
      <c r="B15" t="s">
        <v>493</v>
      </c>
      <c r="C15" t="s">
        <v>174</v>
      </c>
      <c r="D15" t="s">
        <v>176</v>
      </c>
      <c r="E15" t="s">
        <v>513</v>
      </c>
      <c r="F15">
        <v>45.12</v>
      </c>
      <c r="G15">
        <v>0</v>
      </c>
      <c r="H15">
        <v>0</v>
      </c>
    </row>
    <row r="16" spans="1:8" x14ac:dyDescent="0.2">
      <c r="A16" t="s">
        <v>170</v>
      </c>
      <c r="B16" t="s">
        <v>493</v>
      </c>
      <c r="C16" t="s">
        <v>55</v>
      </c>
      <c r="D16" t="s">
        <v>249</v>
      </c>
      <c r="E16" t="s">
        <v>520</v>
      </c>
      <c r="F16">
        <v>1</v>
      </c>
      <c r="G16">
        <v>0</v>
      </c>
      <c r="H16">
        <v>0</v>
      </c>
    </row>
    <row r="17" spans="1:8" x14ac:dyDescent="0.2">
      <c r="A17" t="s">
        <v>170</v>
      </c>
      <c r="B17" t="s">
        <v>493</v>
      </c>
      <c r="C17" t="s">
        <v>174</v>
      </c>
      <c r="D17" t="s">
        <v>249</v>
      </c>
      <c r="E17" t="s">
        <v>521</v>
      </c>
      <c r="F17">
        <v>0.43</v>
      </c>
      <c r="G17">
        <v>0</v>
      </c>
      <c r="H17">
        <v>0</v>
      </c>
    </row>
    <row r="18" spans="1:8" x14ac:dyDescent="0.2">
      <c r="A18" t="s">
        <v>170</v>
      </c>
      <c r="B18" t="s">
        <v>106</v>
      </c>
      <c r="C18" t="s">
        <v>55</v>
      </c>
      <c r="D18" t="s">
        <v>194</v>
      </c>
      <c r="E18" t="s">
        <v>576</v>
      </c>
      <c r="F18">
        <v>46</v>
      </c>
      <c r="G18">
        <v>0</v>
      </c>
      <c r="H18">
        <v>0</v>
      </c>
    </row>
    <row r="19" spans="1:8" x14ac:dyDescent="0.2">
      <c r="A19" t="s">
        <v>170</v>
      </c>
      <c r="B19" t="s">
        <v>106</v>
      </c>
      <c r="C19" t="s">
        <v>174</v>
      </c>
      <c r="D19" t="s">
        <v>194</v>
      </c>
      <c r="E19" t="s">
        <v>577</v>
      </c>
      <c r="F19">
        <v>20.67</v>
      </c>
      <c r="G19">
        <v>0</v>
      </c>
      <c r="H19">
        <v>0</v>
      </c>
    </row>
    <row r="20" spans="1:8" x14ac:dyDescent="0.2">
      <c r="A20" t="s">
        <v>170</v>
      </c>
      <c r="B20" t="s">
        <v>106</v>
      </c>
      <c r="C20" t="s">
        <v>174</v>
      </c>
      <c r="D20" t="s">
        <v>263</v>
      </c>
      <c r="E20" t="s">
        <v>620</v>
      </c>
      <c r="F20">
        <v>4</v>
      </c>
      <c r="G20">
        <v>0</v>
      </c>
      <c r="H20">
        <v>0</v>
      </c>
    </row>
    <row r="21" spans="1:8" x14ac:dyDescent="0.2">
      <c r="A21" t="s">
        <v>170</v>
      </c>
      <c r="B21" t="s">
        <v>106</v>
      </c>
      <c r="C21" t="s">
        <v>174</v>
      </c>
      <c r="D21" t="s">
        <v>263</v>
      </c>
      <c r="E21" t="s">
        <v>620</v>
      </c>
      <c r="F21">
        <v>3.7</v>
      </c>
      <c r="G21">
        <v>0</v>
      </c>
      <c r="H21">
        <v>0</v>
      </c>
    </row>
    <row r="22" spans="1:8" x14ac:dyDescent="0.2">
      <c r="A22" t="s">
        <v>170</v>
      </c>
      <c r="B22" t="s">
        <v>104</v>
      </c>
      <c r="C22" t="s">
        <v>55</v>
      </c>
      <c r="D22" t="s">
        <v>197</v>
      </c>
      <c r="E22" t="s">
        <v>625</v>
      </c>
      <c r="F22">
        <v>0</v>
      </c>
      <c r="G22">
        <v>0</v>
      </c>
      <c r="H22">
        <v>0</v>
      </c>
    </row>
    <row r="23" spans="1:8" x14ac:dyDescent="0.2">
      <c r="A23" t="s">
        <v>170</v>
      </c>
      <c r="B23" t="s">
        <v>104</v>
      </c>
      <c r="C23" t="s">
        <v>174</v>
      </c>
      <c r="D23" t="s">
        <v>197</v>
      </c>
      <c r="E23" t="s">
        <v>626</v>
      </c>
      <c r="F23">
        <v>0</v>
      </c>
      <c r="G23">
        <v>0</v>
      </c>
      <c r="H23">
        <v>0</v>
      </c>
    </row>
    <row r="24" spans="1:8" x14ac:dyDescent="0.2">
      <c r="A24" t="s">
        <v>170</v>
      </c>
      <c r="B24" t="s">
        <v>104</v>
      </c>
      <c r="C24" t="s">
        <v>55</v>
      </c>
      <c r="D24" t="s">
        <v>293</v>
      </c>
      <c r="E24" t="s">
        <v>643</v>
      </c>
      <c r="F24">
        <v>0</v>
      </c>
      <c r="G24">
        <v>0</v>
      </c>
      <c r="H24">
        <v>0</v>
      </c>
    </row>
    <row r="25" spans="1:8" x14ac:dyDescent="0.2">
      <c r="A25" t="s">
        <v>170</v>
      </c>
      <c r="B25" t="s">
        <v>104</v>
      </c>
      <c r="C25" t="s">
        <v>174</v>
      </c>
      <c r="D25" t="s">
        <v>293</v>
      </c>
      <c r="E25" t="s">
        <v>644</v>
      </c>
      <c r="F25">
        <v>0</v>
      </c>
      <c r="G25">
        <v>0</v>
      </c>
      <c r="H25">
        <v>0</v>
      </c>
    </row>
    <row r="26" spans="1:8" x14ac:dyDescent="0.2">
      <c r="A26" t="s">
        <v>170</v>
      </c>
      <c r="B26" t="s">
        <v>672</v>
      </c>
      <c r="C26" t="s">
        <v>55</v>
      </c>
      <c r="D26" t="s">
        <v>188</v>
      </c>
      <c r="E26" t="s">
        <v>675</v>
      </c>
      <c r="F26">
        <v>0</v>
      </c>
      <c r="G26">
        <v>0</v>
      </c>
      <c r="H26">
        <v>0</v>
      </c>
    </row>
    <row r="27" spans="1:8" x14ac:dyDescent="0.2">
      <c r="A27" t="s">
        <v>170</v>
      </c>
      <c r="B27" t="s">
        <v>672</v>
      </c>
      <c r="C27" t="s">
        <v>174</v>
      </c>
      <c r="D27" t="s">
        <v>188</v>
      </c>
      <c r="E27" t="s">
        <v>676</v>
      </c>
      <c r="F27">
        <v>0</v>
      </c>
      <c r="G27">
        <v>0</v>
      </c>
      <c r="H27">
        <v>0</v>
      </c>
    </row>
    <row r="28" spans="1:8" x14ac:dyDescent="0.2">
      <c r="A28" t="s">
        <v>735</v>
      </c>
      <c r="B28" t="s">
        <v>439</v>
      </c>
      <c r="C28" t="s">
        <v>55</v>
      </c>
      <c r="D28" t="s">
        <v>191</v>
      </c>
      <c r="E28" t="s">
        <v>737</v>
      </c>
      <c r="F28">
        <v>0</v>
      </c>
      <c r="G28">
        <v>0</v>
      </c>
      <c r="H28">
        <v>0</v>
      </c>
    </row>
    <row r="29" spans="1:8" x14ac:dyDescent="0.2">
      <c r="A29" t="s">
        <v>735</v>
      </c>
      <c r="B29" t="s">
        <v>61</v>
      </c>
      <c r="C29" t="s">
        <v>55</v>
      </c>
      <c r="D29" t="s">
        <v>227</v>
      </c>
      <c r="E29" t="s">
        <v>743</v>
      </c>
      <c r="F29">
        <v>1</v>
      </c>
      <c r="G29">
        <v>0</v>
      </c>
      <c r="H29">
        <v>0</v>
      </c>
    </row>
    <row r="30" spans="1:8" x14ac:dyDescent="0.2">
      <c r="A30" t="s">
        <v>735</v>
      </c>
      <c r="B30" t="s">
        <v>104</v>
      </c>
      <c r="C30" t="s">
        <v>55</v>
      </c>
      <c r="D30" t="s">
        <v>227</v>
      </c>
      <c r="E30" t="s">
        <v>746</v>
      </c>
      <c r="F30">
        <v>1</v>
      </c>
      <c r="G30">
        <v>0</v>
      </c>
      <c r="H30">
        <v>0</v>
      </c>
    </row>
    <row r="31" spans="1:8" x14ac:dyDescent="0.2">
      <c r="A31" t="s">
        <v>735</v>
      </c>
      <c r="B31" t="s">
        <v>200</v>
      </c>
      <c r="C31" t="s">
        <v>55</v>
      </c>
      <c r="D31" t="s">
        <v>194</v>
      </c>
      <c r="E31" t="s">
        <v>749</v>
      </c>
      <c r="F31">
        <v>0</v>
      </c>
      <c r="G31">
        <v>0</v>
      </c>
      <c r="H31">
        <v>0</v>
      </c>
    </row>
    <row r="32" spans="1:8" x14ac:dyDescent="0.2">
      <c r="A32" t="s">
        <v>735</v>
      </c>
      <c r="B32" t="s">
        <v>439</v>
      </c>
      <c r="C32" t="s">
        <v>55</v>
      </c>
      <c r="D32" t="s">
        <v>194</v>
      </c>
      <c r="E32" t="s">
        <v>750</v>
      </c>
      <c r="F32">
        <v>0</v>
      </c>
      <c r="G32">
        <v>0</v>
      </c>
      <c r="H32">
        <v>0</v>
      </c>
    </row>
    <row r="33" spans="1:8" x14ac:dyDescent="0.2">
      <c r="A33" t="s">
        <v>735</v>
      </c>
      <c r="B33" t="s">
        <v>672</v>
      </c>
      <c r="C33" t="s">
        <v>55</v>
      </c>
      <c r="D33" t="s">
        <v>185</v>
      </c>
      <c r="E33" t="s">
        <v>792</v>
      </c>
      <c r="F33">
        <v>0</v>
      </c>
      <c r="G33">
        <v>0</v>
      </c>
      <c r="H33">
        <v>0</v>
      </c>
    </row>
    <row r="34" spans="1:8" x14ac:dyDescent="0.2">
      <c r="A34" t="s">
        <v>735</v>
      </c>
      <c r="B34" t="s">
        <v>104</v>
      </c>
      <c r="C34" t="s">
        <v>55</v>
      </c>
      <c r="D34" t="s">
        <v>252</v>
      </c>
      <c r="E34" t="s">
        <v>811</v>
      </c>
      <c r="F34">
        <v>0</v>
      </c>
      <c r="G34">
        <v>0</v>
      </c>
      <c r="H34">
        <v>0</v>
      </c>
    </row>
    <row r="35" spans="1:8" x14ac:dyDescent="0.2">
      <c r="A35" t="s">
        <v>735</v>
      </c>
      <c r="B35" t="s">
        <v>325</v>
      </c>
      <c r="C35" t="s">
        <v>55</v>
      </c>
      <c r="D35" t="s">
        <v>246</v>
      </c>
      <c r="E35" t="s">
        <v>862</v>
      </c>
      <c r="F35">
        <v>1</v>
      </c>
      <c r="G35">
        <v>0</v>
      </c>
      <c r="H35">
        <v>0</v>
      </c>
    </row>
    <row r="36" spans="1:8" x14ac:dyDescent="0.2">
      <c r="A36" t="s">
        <v>735</v>
      </c>
      <c r="B36" t="s">
        <v>200</v>
      </c>
      <c r="C36" t="s">
        <v>55</v>
      </c>
      <c r="D36" t="s">
        <v>197</v>
      </c>
      <c r="E36" t="s">
        <v>872</v>
      </c>
      <c r="F36">
        <v>0</v>
      </c>
      <c r="G36">
        <v>0</v>
      </c>
      <c r="H36">
        <v>0</v>
      </c>
    </row>
    <row r="37" spans="1:8" x14ac:dyDescent="0.2">
      <c r="A37" t="s">
        <v>735</v>
      </c>
      <c r="B37" t="s">
        <v>104</v>
      </c>
      <c r="C37" t="s">
        <v>55</v>
      </c>
      <c r="D37" t="s">
        <v>197</v>
      </c>
      <c r="E37" t="s">
        <v>877</v>
      </c>
      <c r="F37">
        <v>1</v>
      </c>
      <c r="G37">
        <v>0</v>
      </c>
      <c r="H37">
        <v>0</v>
      </c>
    </row>
    <row r="38" spans="1:8" x14ac:dyDescent="0.2">
      <c r="A38" t="s">
        <v>735</v>
      </c>
      <c r="B38" t="s">
        <v>325</v>
      </c>
      <c r="C38" t="s">
        <v>55</v>
      </c>
      <c r="D38" t="s">
        <v>172</v>
      </c>
      <c r="E38" t="s">
        <v>953</v>
      </c>
      <c r="F38">
        <v>1</v>
      </c>
      <c r="G38">
        <v>0</v>
      </c>
      <c r="H38">
        <v>0</v>
      </c>
    </row>
    <row r="39" spans="1:8" x14ac:dyDescent="0.2">
      <c r="A39" t="s">
        <v>735</v>
      </c>
      <c r="B39" t="s">
        <v>439</v>
      </c>
      <c r="C39" t="s">
        <v>174</v>
      </c>
      <c r="D39" t="s">
        <v>191</v>
      </c>
      <c r="E39" t="s">
        <v>1010</v>
      </c>
      <c r="F39">
        <v>0</v>
      </c>
      <c r="G39">
        <v>0</v>
      </c>
      <c r="H39">
        <v>0</v>
      </c>
    </row>
    <row r="40" spans="1:8" x14ac:dyDescent="0.2">
      <c r="A40" t="s">
        <v>735</v>
      </c>
      <c r="B40" t="s">
        <v>61</v>
      </c>
      <c r="C40" t="s">
        <v>174</v>
      </c>
      <c r="D40" t="s">
        <v>227</v>
      </c>
      <c r="E40" t="s">
        <v>1016</v>
      </c>
      <c r="F40">
        <v>1</v>
      </c>
      <c r="G40">
        <v>0</v>
      </c>
      <c r="H40">
        <v>0</v>
      </c>
    </row>
    <row r="41" spans="1:8" x14ac:dyDescent="0.2">
      <c r="A41" t="s">
        <v>735</v>
      </c>
      <c r="B41" t="s">
        <v>104</v>
      </c>
      <c r="C41" t="s">
        <v>174</v>
      </c>
      <c r="D41" t="s">
        <v>227</v>
      </c>
      <c r="E41" t="s">
        <v>1019</v>
      </c>
      <c r="F41">
        <v>0.48</v>
      </c>
      <c r="G41">
        <v>0</v>
      </c>
      <c r="H41">
        <v>0</v>
      </c>
    </row>
    <row r="42" spans="1:8" x14ac:dyDescent="0.2">
      <c r="A42" t="s">
        <v>735</v>
      </c>
      <c r="B42" t="s">
        <v>200</v>
      </c>
      <c r="C42" t="s">
        <v>174</v>
      </c>
      <c r="D42" t="s">
        <v>194</v>
      </c>
      <c r="E42" t="s">
        <v>1022</v>
      </c>
      <c r="F42">
        <v>0</v>
      </c>
      <c r="G42">
        <v>0</v>
      </c>
      <c r="H42">
        <v>0</v>
      </c>
    </row>
    <row r="43" spans="1:8" x14ac:dyDescent="0.2">
      <c r="A43" t="s">
        <v>735</v>
      </c>
      <c r="B43" t="s">
        <v>439</v>
      </c>
      <c r="C43" t="s">
        <v>174</v>
      </c>
      <c r="D43" t="s">
        <v>194</v>
      </c>
      <c r="E43" t="s">
        <v>1023</v>
      </c>
      <c r="F43">
        <v>0</v>
      </c>
      <c r="G43">
        <v>0</v>
      </c>
      <c r="H43">
        <v>0</v>
      </c>
    </row>
    <row r="44" spans="1:8" x14ac:dyDescent="0.2">
      <c r="A44" t="s">
        <v>735</v>
      </c>
      <c r="B44" t="s">
        <v>672</v>
      </c>
      <c r="C44" t="s">
        <v>174</v>
      </c>
      <c r="D44" t="s">
        <v>185</v>
      </c>
      <c r="E44" t="s">
        <v>1065</v>
      </c>
      <c r="F44">
        <v>0</v>
      </c>
      <c r="G44">
        <v>0</v>
      </c>
      <c r="H44">
        <v>0</v>
      </c>
    </row>
    <row r="45" spans="1:8" x14ac:dyDescent="0.2">
      <c r="A45" t="s">
        <v>735</v>
      </c>
      <c r="B45" t="s">
        <v>104</v>
      </c>
      <c r="C45" t="s">
        <v>174</v>
      </c>
      <c r="D45" t="s">
        <v>252</v>
      </c>
      <c r="E45" t="s">
        <v>1084</v>
      </c>
      <c r="F45">
        <v>0</v>
      </c>
      <c r="G45">
        <v>0</v>
      </c>
      <c r="H45">
        <v>0</v>
      </c>
    </row>
    <row r="46" spans="1:8" x14ac:dyDescent="0.2">
      <c r="A46" t="s">
        <v>735</v>
      </c>
      <c r="B46" t="s">
        <v>325</v>
      </c>
      <c r="C46" t="s">
        <v>174</v>
      </c>
      <c r="D46" t="s">
        <v>246</v>
      </c>
      <c r="E46" t="s">
        <v>1135</v>
      </c>
      <c r="F46">
        <v>1</v>
      </c>
      <c r="G46">
        <v>0</v>
      </c>
      <c r="H46">
        <v>0</v>
      </c>
    </row>
    <row r="47" spans="1:8" x14ac:dyDescent="0.2">
      <c r="A47" t="s">
        <v>735</v>
      </c>
      <c r="B47" t="s">
        <v>200</v>
      </c>
      <c r="C47" t="s">
        <v>174</v>
      </c>
      <c r="D47" t="s">
        <v>197</v>
      </c>
      <c r="E47" t="s">
        <v>1145</v>
      </c>
      <c r="F47">
        <v>0</v>
      </c>
      <c r="G47">
        <v>0</v>
      </c>
      <c r="H47">
        <v>0</v>
      </c>
    </row>
    <row r="48" spans="1:8" x14ac:dyDescent="0.2">
      <c r="A48" t="s">
        <v>735</v>
      </c>
      <c r="B48" t="s">
        <v>104</v>
      </c>
      <c r="C48" t="s">
        <v>174</v>
      </c>
      <c r="D48" t="s">
        <v>197</v>
      </c>
      <c r="E48" t="s">
        <v>1150</v>
      </c>
      <c r="F48">
        <v>1</v>
      </c>
      <c r="G48">
        <v>0</v>
      </c>
      <c r="H48">
        <v>0</v>
      </c>
    </row>
    <row r="49" spans="1:8" x14ac:dyDescent="0.2">
      <c r="A49" t="s">
        <v>735</v>
      </c>
      <c r="B49" t="s">
        <v>325</v>
      </c>
      <c r="C49" t="s">
        <v>174</v>
      </c>
      <c r="D49" t="s">
        <v>172</v>
      </c>
      <c r="E49" t="s">
        <v>1225</v>
      </c>
      <c r="F49">
        <v>1</v>
      </c>
      <c r="G49">
        <v>0</v>
      </c>
      <c r="H49">
        <v>0</v>
      </c>
    </row>
    <row r="50" spans="1:8" x14ac:dyDescent="0.2">
      <c r="A50" t="s">
        <v>1281</v>
      </c>
      <c r="B50" t="s">
        <v>439</v>
      </c>
      <c r="C50" t="s">
        <v>55</v>
      </c>
      <c r="D50" t="s">
        <v>191</v>
      </c>
      <c r="E50" t="s">
        <v>1283</v>
      </c>
      <c r="F50">
        <v>1</v>
      </c>
      <c r="G50">
        <v>0</v>
      </c>
      <c r="H50">
        <v>0</v>
      </c>
    </row>
    <row r="51" spans="1:8" x14ac:dyDescent="0.2">
      <c r="A51" t="s">
        <v>1281</v>
      </c>
      <c r="B51" t="s">
        <v>493</v>
      </c>
      <c r="C51" t="s">
        <v>55</v>
      </c>
      <c r="D51" t="s">
        <v>191</v>
      </c>
      <c r="E51" t="s">
        <v>1285</v>
      </c>
      <c r="F51">
        <v>0</v>
      </c>
      <c r="G51">
        <v>0</v>
      </c>
      <c r="H51">
        <v>0</v>
      </c>
    </row>
    <row r="52" spans="1:8" x14ac:dyDescent="0.2">
      <c r="A52" t="s">
        <v>1281</v>
      </c>
      <c r="B52" t="s">
        <v>61</v>
      </c>
      <c r="C52" t="s">
        <v>55</v>
      </c>
      <c r="D52" t="s">
        <v>227</v>
      </c>
      <c r="E52" t="s">
        <v>1291</v>
      </c>
      <c r="F52">
        <v>11</v>
      </c>
      <c r="G52">
        <v>0</v>
      </c>
      <c r="H52">
        <v>0</v>
      </c>
    </row>
    <row r="53" spans="1:8" x14ac:dyDescent="0.2">
      <c r="A53" t="s">
        <v>1281</v>
      </c>
      <c r="B53" t="s">
        <v>200</v>
      </c>
      <c r="C53" t="s">
        <v>55</v>
      </c>
      <c r="D53" t="s">
        <v>194</v>
      </c>
      <c r="E53" t="s">
        <v>1297</v>
      </c>
      <c r="F53">
        <v>0</v>
      </c>
      <c r="G53">
        <v>0</v>
      </c>
      <c r="H53">
        <v>0</v>
      </c>
    </row>
    <row r="54" spans="1:8" x14ac:dyDescent="0.2">
      <c r="A54" t="s">
        <v>1281</v>
      </c>
      <c r="B54" t="s">
        <v>439</v>
      </c>
      <c r="C54" t="s">
        <v>55</v>
      </c>
      <c r="D54" t="s">
        <v>194</v>
      </c>
      <c r="E54" t="s">
        <v>1298</v>
      </c>
      <c r="F54">
        <v>1</v>
      </c>
      <c r="G54">
        <v>0</v>
      </c>
      <c r="H54">
        <v>0</v>
      </c>
    </row>
    <row r="55" spans="1:8" x14ac:dyDescent="0.2">
      <c r="A55" t="s">
        <v>1281</v>
      </c>
      <c r="B55" t="s">
        <v>493</v>
      </c>
      <c r="C55" t="s">
        <v>55</v>
      </c>
      <c r="D55" t="s">
        <v>194</v>
      </c>
      <c r="E55" t="s">
        <v>1304</v>
      </c>
      <c r="F55">
        <v>0</v>
      </c>
      <c r="G55">
        <v>0</v>
      </c>
      <c r="H55">
        <v>0</v>
      </c>
    </row>
    <row r="56" spans="1:8" x14ac:dyDescent="0.2">
      <c r="A56" t="s">
        <v>1281</v>
      </c>
      <c r="B56" t="s">
        <v>61</v>
      </c>
      <c r="C56" t="s">
        <v>55</v>
      </c>
      <c r="D56" t="s">
        <v>185</v>
      </c>
      <c r="E56" t="s">
        <v>1338</v>
      </c>
      <c r="F56">
        <v>0</v>
      </c>
      <c r="G56">
        <v>0</v>
      </c>
      <c r="H56">
        <v>0</v>
      </c>
    </row>
    <row r="57" spans="1:8" x14ac:dyDescent="0.2">
      <c r="A57" t="s">
        <v>1281</v>
      </c>
      <c r="B57" t="s">
        <v>493</v>
      </c>
      <c r="C57" t="s">
        <v>55</v>
      </c>
      <c r="D57" t="s">
        <v>252</v>
      </c>
      <c r="E57" t="s">
        <v>1361</v>
      </c>
      <c r="F57">
        <v>0</v>
      </c>
      <c r="G57">
        <v>0</v>
      </c>
      <c r="H57">
        <v>0</v>
      </c>
    </row>
    <row r="58" spans="1:8" x14ac:dyDescent="0.2">
      <c r="A58" t="s">
        <v>1281</v>
      </c>
      <c r="B58" t="s">
        <v>439</v>
      </c>
      <c r="C58" t="s">
        <v>55</v>
      </c>
      <c r="D58" t="s">
        <v>188</v>
      </c>
      <c r="E58" t="s">
        <v>1384</v>
      </c>
      <c r="F58">
        <v>0</v>
      </c>
      <c r="G58">
        <v>0</v>
      </c>
      <c r="H58">
        <v>0</v>
      </c>
    </row>
    <row r="59" spans="1:8" x14ac:dyDescent="0.2">
      <c r="A59" t="s">
        <v>1281</v>
      </c>
      <c r="B59" t="s">
        <v>493</v>
      </c>
      <c r="C59" t="s">
        <v>55</v>
      </c>
      <c r="D59" t="s">
        <v>188</v>
      </c>
      <c r="E59" t="s">
        <v>1388</v>
      </c>
      <c r="F59">
        <v>2</v>
      </c>
      <c r="G59">
        <v>0</v>
      </c>
      <c r="H59">
        <v>0</v>
      </c>
    </row>
    <row r="60" spans="1:8" x14ac:dyDescent="0.2">
      <c r="A60" t="s">
        <v>1281</v>
      </c>
      <c r="B60" t="s">
        <v>200</v>
      </c>
      <c r="C60" t="s">
        <v>55</v>
      </c>
      <c r="D60" t="s">
        <v>197</v>
      </c>
      <c r="E60" t="s">
        <v>1421</v>
      </c>
      <c r="F60">
        <v>0</v>
      </c>
      <c r="G60">
        <v>0</v>
      </c>
      <c r="H60">
        <v>0</v>
      </c>
    </row>
    <row r="61" spans="1:8" x14ac:dyDescent="0.2">
      <c r="A61" t="s">
        <v>1281</v>
      </c>
      <c r="B61" t="s">
        <v>344</v>
      </c>
      <c r="C61" t="s">
        <v>55</v>
      </c>
      <c r="D61" t="s">
        <v>257</v>
      </c>
      <c r="E61" t="s">
        <v>1461</v>
      </c>
      <c r="F61">
        <v>0</v>
      </c>
      <c r="G61">
        <v>0</v>
      </c>
      <c r="H61">
        <v>0</v>
      </c>
    </row>
    <row r="62" spans="1:8" x14ac:dyDescent="0.2">
      <c r="A62" t="s">
        <v>1281</v>
      </c>
      <c r="B62" t="s">
        <v>439</v>
      </c>
      <c r="C62" t="s">
        <v>174</v>
      </c>
      <c r="D62" t="s">
        <v>191</v>
      </c>
      <c r="E62" t="s">
        <v>1563</v>
      </c>
      <c r="F62">
        <v>1</v>
      </c>
      <c r="G62">
        <v>0</v>
      </c>
      <c r="H62">
        <v>0</v>
      </c>
    </row>
    <row r="63" spans="1:8" x14ac:dyDescent="0.2">
      <c r="A63" t="s">
        <v>1281</v>
      </c>
      <c r="B63" t="s">
        <v>493</v>
      </c>
      <c r="C63" t="s">
        <v>174</v>
      </c>
      <c r="D63" t="s">
        <v>191</v>
      </c>
      <c r="E63" t="s">
        <v>1565</v>
      </c>
      <c r="F63">
        <v>0</v>
      </c>
      <c r="G63">
        <v>0</v>
      </c>
      <c r="H63">
        <v>0</v>
      </c>
    </row>
    <row r="64" spans="1:8" x14ac:dyDescent="0.2">
      <c r="A64" t="s">
        <v>1281</v>
      </c>
      <c r="B64" t="s">
        <v>61</v>
      </c>
      <c r="C64" t="s">
        <v>174</v>
      </c>
      <c r="D64" t="s">
        <v>227</v>
      </c>
      <c r="E64" t="s">
        <v>1571</v>
      </c>
      <c r="F64">
        <v>9.92</v>
      </c>
      <c r="G64">
        <v>0</v>
      </c>
      <c r="H64">
        <v>0</v>
      </c>
    </row>
    <row r="65" spans="1:8" x14ac:dyDescent="0.2">
      <c r="A65" t="s">
        <v>1281</v>
      </c>
      <c r="B65" t="s">
        <v>200</v>
      </c>
      <c r="C65" t="s">
        <v>174</v>
      </c>
      <c r="D65" t="s">
        <v>194</v>
      </c>
      <c r="E65" t="s">
        <v>1577</v>
      </c>
      <c r="F65">
        <v>0</v>
      </c>
      <c r="G65">
        <v>0</v>
      </c>
      <c r="H65">
        <v>0</v>
      </c>
    </row>
    <row r="66" spans="1:8" x14ac:dyDescent="0.2">
      <c r="A66" t="s">
        <v>1281</v>
      </c>
      <c r="B66" t="s">
        <v>439</v>
      </c>
      <c r="C66" t="s">
        <v>174</v>
      </c>
      <c r="D66" t="s">
        <v>194</v>
      </c>
      <c r="E66" t="s">
        <v>1578</v>
      </c>
      <c r="F66">
        <v>0.5</v>
      </c>
      <c r="G66">
        <v>0</v>
      </c>
      <c r="H66">
        <v>0</v>
      </c>
    </row>
    <row r="67" spans="1:8" x14ac:dyDescent="0.2">
      <c r="A67" t="s">
        <v>1281</v>
      </c>
      <c r="B67" t="s">
        <v>493</v>
      </c>
      <c r="C67" t="s">
        <v>174</v>
      </c>
      <c r="D67" t="s">
        <v>194</v>
      </c>
      <c r="E67" t="s">
        <v>1584</v>
      </c>
      <c r="F67">
        <v>0</v>
      </c>
      <c r="G67">
        <v>0</v>
      </c>
      <c r="H67">
        <v>0</v>
      </c>
    </row>
    <row r="68" spans="1:8" x14ac:dyDescent="0.2">
      <c r="A68" t="s">
        <v>1281</v>
      </c>
      <c r="B68" t="s">
        <v>61</v>
      </c>
      <c r="C68" t="s">
        <v>174</v>
      </c>
      <c r="D68" t="s">
        <v>185</v>
      </c>
      <c r="E68" t="s">
        <v>1618</v>
      </c>
      <c r="F68">
        <v>0</v>
      </c>
      <c r="G68">
        <v>0</v>
      </c>
      <c r="H68">
        <v>0</v>
      </c>
    </row>
    <row r="69" spans="1:8" x14ac:dyDescent="0.2">
      <c r="A69" t="s">
        <v>1281</v>
      </c>
      <c r="B69" t="s">
        <v>493</v>
      </c>
      <c r="C69" t="s">
        <v>174</v>
      </c>
      <c r="D69" t="s">
        <v>252</v>
      </c>
      <c r="E69" t="s">
        <v>1641</v>
      </c>
      <c r="F69">
        <v>0</v>
      </c>
      <c r="G69">
        <v>0</v>
      </c>
      <c r="H69">
        <v>0</v>
      </c>
    </row>
    <row r="70" spans="1:8" x14ac:dyDescent="0.2">
      <c r="A70" t="s">
        <v>1281</v>
      </c>
      <c r="B70" t="s">
        <v>439</v>
      </c>
      <c r="C70" t="s">
        <v>174</v>
      </c>
      <c r="D70" t="s">
        <v>188</v>
      </c>
      <c r="E70" t="s">
        <v>1664</v>
      </c>
      <c r="F70">
        <v>0</v>
      </c>
      <c r="G70">
        <v>0</v>
      </c>
      <c r="H70">
        <v>0</v>
      </c>
    </row>
    <row r="71" spans="1:8" x14ac:dyDescent="0.2">
      <c r="A71" t="s">
        <v>1281</v>
      </c>
      <c r="B71" t="s">
        <v>493</v>
      </c>
      <c r="C71" t="s">
        <v>174</v>
      </c>
      <c r="D71" t="s">
        <v>188</v>
      </c>
      <c r="E71" t="s">
        <v>1668</v>
      </c>
      <c r="F71">
        <v>1.7729999999999999</v>
      </c>
      <c r="G71">
        <v>0</v>
      </c>
      <c r="H71">
        <v>0</v>
      </c>
    </row>
    <row r="72" spans="1:8" x14ac:dyDescent="0.2">
      <c r="A72" t="s">
        <v>1281</v>
      </c>
      <c r="B72" t="s">
        <v>200</v>
      </c>
      <c r="C72" t="s">
        <v>174</v>
      </c>
      <c r="D72" t="s">
        <v>197</v>
      </c>
      <c r="E72" t="s">
        <v>1701</v>
      </c>
      <c r="F72">
        <v>0</v>
      </c>
      <c r="G72">
        <v>0</v>
      </c>
      <c r="H72">
        <v>0</v>
      </c>
    </row>
    <row r="73" spans="1:8" x14ac:dyDescent="0.2">
      <c r="A73" t="s">
        <v>1281</v>
      </c>
      <c r="B73" t="s">
        <v>344</v>
      </c>
      <c r="C73" t="s">
        <v>174</v>
      </c>
      <c r="D73" t="s">
        <v>257</v>
      </c>
      <c r="E73" t="s">
        <v>1741</v>
      </c>
      <c r="F73">
        <v>0</v>
      </c>
      <c r="G73">
        <v>0</v>
      </c>
      <c r="H73">
        <v>0</v>
      </c>
    </row>
    <row r="74" spans="1:8" x14ac:dyDescent="0.2">
      <c r="A74" t="s">
        <v>1842</v>
      </c>
      <c r="B74" t="s">
        <v>105</v>
      </c>
      <c r="C74" t="s">
        <v>55</v>
      </c>
      <c r="D74" t="s">
        <v>191</v>
      </c>
      <c r="E74" t="s">
        <v>1845</v>
      </c>
      <c r="F74">
        <v>0</v>
      </c>
      <c r="G74">
        <v>0</v>
      </c>
      <c r="H74">
        <v>0</v>
      </c>
    </row>
    <row r="75" spans="1:8" x14ac:dyDescent="0.2">
      <c r="A75" t="s">
        <v>1842</v>
      </c>
      <c r="B75" t="s">
        <v>104</v>
      </c>
      <c r="C75" t="s">
        <v>55</v>
      </c>
      <c r="D75" t="s">
        <v>227</v>
      </c>
      <c r="E75" t="s">
        <v>1856</v>
      </c>
      <c r="F75">
        <v>0</v>
      </c>
      <c r="G75">
        <v>0</v>
      </c>
      <c r="H75">
        <v>0</v>
      </c>
    </row>
    <row r="76" spans="1:8" x14ac:dyDescent="0.2">
      <c r="A76" t="s">
        <v>1842</v>
      </c>
      <c r="B76" t="s">
        <v>200</v>
      </c>
      <c r="C76" t="s">
        <v>55</v>
      </c>
      <c r="D76" t="s">
        <v>194</v>
      </c>
      <c r="E76" t="s">
        <v>1859</v>
      </c>
      <c r="F76">
        <v>4</v>
      </c>
      <c r="G76">
        <v>0</v>
      </c>
      <c r="H76">
        <v>0</v>
      </c>
    </row>
    <row r="77" spans="1:8" x14ac:dyDescent="0.2">
      <c r="A77" t="s">
        <v>1842</v>
      </c>
      <c r="B77" t="s">
        <v>439</v>
      </c>
      <c r="C77" t="s">
        <v>55</v>
      </c>
      <c r="D77" t="s">
        <v>194</v>
      </c>
      <c r="E77" t="s">
        <v>1860</v>
      </c>
      <c r="F77">
        <v>0</v>
      </c>
      <c r="G77">
        <v>0</v>
      </c>
      <c r="H77">
        <v>0</v>
      </c>
    </row>
    <row r="78" spans="1:8" x14ac:dyDescent="0.2">
      <c r="A78" t="s">
        <v>1842</v>
      </c>
      <c r="B78" t="s">
        <v>493</v>
      </c>
      <c r="C78" t="s">
        <v>55</v>
      </c>
      <c r="D78" t="s">
        <v>194</v>
      </c>
      <c r="E78" t="s">
        <v>1866</v>
      </c>
      <c r="F78">
        <v>0</v>
      </c>
      <c r="G78">
        <v>0</v>
      </c>
      <c r="H78">
        <v>0</v>
      </c>
    </row>
    <row r="79" spans="1:8" x14ac:dyDescent="0.2">
      <c r="A79" t="s">
        <v>1842</v>
      </c>
      <c r="B79" t="s">
        <v>493</v>
      </c>
      <c r="C79" t="s">
        <v>55</v>
      </c>
      <c r="D79" t="s">
        <v>218</v>
      </c>
      <c r="E79" t="s">
        <v>1910</v>
      </c>
      <c r="F79">
        <v>0</v>
      </c>
      <c r="G79">
        <v>0</v>
      </c>
      <c r="H79">
        <v>0</v>
      </c>
    </row>
    <row r="80" spans="1:8" x14ac:dyDescent="0.2">
      <c r="A80" t="s">
        <v>1842</v>
      </c>
      <c r="B80" t="s">
        <v>493</v>
      </c>
      <c r="C80" t="s">
        <v>55</v>
      </c>
      <c r="D80" t="s">
        <v>252</v>
      </c>
      <c r="E80" t="s">
        <v>1920</v>
      </c>
      <c r="F80">
        <v>5</v>
      </c>
      <c r="G80">
        <v>0</v>
      </c>
      <c r="H80">
        <v>0</v>
      </c>
    </row>
    <row r="81" spans="1:8" x14ac:dyDescent="0.2">
      <c r="A81" t="s">
        <v>1842</v>
      </c>
      <c r="B81" t="s">
        <v>439</v>
      </c>
      <c r="C81" t="s">
        <v>55</v>
      </c>
      <c r="D81" t="s">
        <v>188</v>
      </c>
      <c r="E81" t="s">
        <v>1943</v>
      </c>
      <c r="F81">
        <v>0</v>
      </c>
      <c r="G81">
        <v>0</v>
      </c>
      <c r="H81">
        <v>0</v>
      </c>
    </row>
    <row r="82" spans="1:8" x14ac:dyDescent="0.2">
      <c r="A82" t="s">
        <v>1842</v>
      </c>
      <c r="B82" t="s">
        <v>672</v>
      </c>
      <c r="C82" t="s">
        <v>55</v>
      </c>
      <c r="D82" t="s">
        <v>188</v>
      </c>
      <c r="E82" t="s">
        <v>1945</v>
      </c>
      <c r="F82">
        <v>2</v>
      </c>
      <c r="G82">
        <v>0</v>
      </c>
      <c r="H82">
        <v>0</v>
      </c>
    </row>
    <row r="83" spans="1:8" x14ac:dyDescent="0.2">
      <c r="A83" t="s">
        <v>1842</v>
      </c>
      <c r="B83" t="s">
        <v>493</v>
      </c>
      <c r="C83" t="s">
        <v>55</v>
      </c>
      <c r="D83" t="s">
        <v>230</v>
      </c>
      <c r="E83" t="s">
        <v>1967</v>
      </c>
      <c r="F83">
        <v>7</v>
      </c>
      <c r="G83">
        <v>0</v>
      </c>
      <c r="H83">
        <v>0</v>
      </c>
    </row>
    <row r="84" spans="1:8" x14ac:dyDescent="0.2">
      <c r="A84" t="s">
        <v>1842</v>
      </c>
      <c r="B84" t="s">
        <v>200</v>
      </c>
      <c r="C84" t="s">
        <v>55</v>
      </c>
      <c r="D84" t="s">
        <v>197</v>
      </c>
      <c r="E84" t="s">
        <v>1980</v>
      </c>
      <c r="F84">
        <v>1</v>
      </c>
      <c r="G84">
        <v>0</v>
      </c>
      <c r="H84">
        <v>0</v>
      </c>
    </row>
    <row r="85" spans="1:8" x14ac:dyDescent="0.2">
      <c r="A85" t="s">
        <v>1842</v>
      </c>
      <c r="B85" t="s">
        <v>104</v>
      </c>
      <c r="C85" t="s">
        <v>55</v>
      </c>
      <c r="D85" t="s">
        <v>243</v>
      </c>
      <c r="E85" t="s">
        <v>1996</v>
      </c>
      <c r="F85">
        <v>0</v>
      </c>
      <c r="G85">
        <v>0</v>
      </c>
      <c r="H85">
        <v>0</v>
      </c>
    </row>
    <row r="86" spans="1:8" x14ac:dyDescent="0.2">
      <c r="A86" t="s">
        <v>1842</v>
      </c>
      <c r="B86" t="s">
        <v>106</v>
      </c>
      <c r="C86" t="s">
        <v>55</v>
      </c>
      <c r="D86" t="s">
        <v>263</v>
      </c>
      <c r="E86" t="s">
        <v>2004</v>
      </c>
      <c r="F86">
        <v>3</v>
      </c>
      <c r="G86">
        <v>0</v>
      </c>
      <c r="H86">
        <v>0</v>
      </c>
    </row>
    <row r="87" spans="1:8" x14ac:dyDescent="0.2">
      <c r="A87" t="s">
        <v>1842</v>
      </c>
      <c r="B87" t="s">
        <v>106</v>
      </c>
      <c r="C87" t="s">
        <v>55</v>
      </c>
      <c r="D87" t="s">
        <v>257</v>
      </c>
      <c r="E87" t="s">
        <v>2025</v>
      </c>
      <c r="F87">
        <v>1</v>
      </c>
      <c r="G87">
        <v>0</v>
      </c>
      <c r="H87">
        <v>0</v>
      </c>
    </row>
    <row r="88" spans="1:8" x14ac:dyDescent="0.2">
      <c r="A88" t="s">
        <v>1842</v>
      </c>
      <c r="B88" t="s">
        <v>439</v>
      </c>
      <c r="C88" t="s">
        <v>55</v>
      </c>
      <c r="D88" t="s">
        <v>293</v>
      </c>
      <c r="E88" t="s">
        <v>2031</v>
      </c>
      <c r="F88">
        <v>0</v>
      </c>
      <c r="G88">
        <v>0</v>
      </c>
      <c r="H88">
        <v>0</v>
      </c>
    </row>
    <row r="89" spans="1:8" x14ac:dyDescent="0.2">
      <c r="A89" t="s">
        <v>1842</v>
      </c>
      <c r="B89" t="s">
        <v>493</v>
      </c>
      <c r="C89" t="s">
        <v>55</v>
      </c>
      <c r="D89" t="s">
        <v>293</v>
      </c>
      <c r="E89" t="s">
        <v>2034</v>
      </c>
      <c r="F89">
        <v>0</v>
      </c>
      <c r="G89">
        <v>0</v>
      </c>
      <c r="H89">
        <v>0</v>
      </c>
    </row>
    <row r="90" spans="1:8" x14ac:dyDescent="0.2">
      <c r="A90" t="s">
        <v>1842</v>
      </c>
      <c r="B90" t="s">
        <v>105</v>
      </c>
      <c r="C90" t="s">
        <v>174</v>
      </c>
      <c r="D90" t="s">
        <v>191</v>
      </c>
      <c r="E90" t="s">
        <v>2125</v>
      </c>
      <c r="F90">
        <v>0</v>
      </c>
      <c r="G90">
        <v>0</v>
      </c>
      <c r="H90">
        <v>0</v>
      </c>
    </row>
    <row r="91" spans="1:8" x14ac:dyDescent="0.2">
      <c r="A91" t="s">
        <v>1842</v>
      </c>
      <c r="B91" t="s">
        <v>104</v>
      </c>
      <c r="C91" t="s">
        <v>174</v>
      </c>
      <c r="D91" t="s">
        <v>227</v>
      </c>
      <c r="E91" t="s">
        <v>2136</v>
      </c>
      <c r="F91">
        <v>0</v>
      </c>
      <c r="G91">
        <v>0</v>
      </c>
      <c r="H91">
        <v>0</v>
      </c>
    </row>
    <row r="92" spans="1:8" x14ac:dyDescent="0.2">
      <c r="A92" t="s">
        <v>1842</v>
      </c>
      <c r="B92" t="s">
        <v>200</v>
      </c>
      <c r="C92" t="s">
        <v>174</v>
      </c>
      <c r="D92" t="s">
        <v>194</v>
      </c>
      <c r="E92" t="s">
        <v>2139</v>
      </c>
      <c r="F92">
        <v>1.2266666666666599</v>
      </c>
      <c r="G92">
        <v>0</v>
      </c>
      <c r="H92">
        <v>0</v>
      </c>
    </row>
    <row r="93" spans="1:8" x14ac:dyDescent="0.2">
      <c r="A93" t="s">
        <v>1842</v>
      </c>
      <c r="B93" t="s">
        <v>439</v>
      </c>
      <c r="C93" t="s">
        <v>174</v>
      </c>
      <c r="D93" t="s">
        <v>194</v>
      </c>
      <c r="E93" t="s">
        <v>2140</v>
      </c>
      <c r="F93">
        <v>0</v>
      </c>
      <c r="G93">
        <v>0</v>
      </c>
      <c r="H93">
        <v>0</v>
      </c>
    </row>
    <row r="94" spans="1:8" x14ac:dyDescent="0.2">
      <c r="A94" t="s">
        <v>1842</v>
      </c>
      <c r="B94" t="s">
        <v>493</v>
      </c>
      <c r="C94" t="s">
        <v>174</v>
      </c>
      <c r="D94" t="s">
        <v>194</v>
      </c>
      <c r="E94" t="s">
        <v>2146</v>
      </c>
      <c r="F94">
        <v>0</v>
      </c>
      <c r="G94">
        <v>0</v>
      </c>
      <c r="H94">
        <v>0</v>
      </c>
    </row>
    <row r="95" spans="1:8" x14ac:dyDescent="0.2">
      <c r="A95" t="s">
        <v>1842</v>
      </c>
      <c r="B95" t="s">
        <v>493</v>
      </c>
      <c r="C95" t="s">
        <v>174</v>
      </c>
      <c r="D95" t="s">
        <v>218</v>
      </c>
      <c r="E95" t="s">
        <v>2190</v>
      </c>
      <c r="F95">
        <v>0</v>
      </c>
      <c r="G95">
        <v>0</v>
      </c>
      <c r="H95">
        <v>0</v>
      </c>
    </row>
    <row r="96" spans="1:8" x14ac:dyDescent="0.2">
      <c r="A96" t="s">
        <v>1842</v>
      </c>
      <c r="B96" t="s">
        <v>493</v>
      </c>
      <c r="C96" t="s">
        <v>174</v>
      </c>
      <c r="D96" t="s">
        <v>252</v>
      </c>
      <c r="E96" t="s">
        <v>2200</v>
      </c>
      <c r="F96">
        <v>3.0405405405405399</v>
      </c>
      <c r="G96">
        <v>0</v>
      </c>
      <c r="H96">
        <v>0</v>
      </c>
    </row>
    <row r="97" spans="1:8" x14ac:dyDescent="0.2">
      <c r="A97" t="s">
        <v>1842</v>
      </c>
      <c r="B97" t="s">
        <v>439</v>
      </c>
      <c r="C97" t="s">
        <v>174</v>
      </c>
      <c r="D97" t="s">
        <v>188</v>
      </c>
      <c r="E97" t="s">
        <v>2223</v>
      </c>
      <c r="F97">
        <v>0</v>
      </c>
      <c r="G97">
        <v>0</v>
      </c>
      <c r="H97">
        <v>0</v>
      </c>
    </row>
    <row r="98" spans="1:8" x14ac:dyDescent="0.2">
      <c r="A98" t="s">
        <v>1842</v>
      </c>
      <c r="B98" t="s">
        <v>672</v>
      </c>
      <c r="C98" t="s">
        <v>174</v>
      </c>
      <c r="D98" t="s">
        <v>188</v>
      </c>
      <c r="E98" t="s">
        <v>2225</v>
      </c>
      <c r="F98">
        <v>2</v>
      </c>
      <c r="G98">
        <v>0</v>
      </c>
      <c r="H98">
        <v>0</v>
      </c>
    </row>
    <row r="99" spans="1:8" x14ac:dyDescent="0.2">
      <c r="A99" t="s">
        <v>1842</v>
      </c>
      <c r="B99" t="s">
        <v>493</v>
      </c>
      <c r="C99" t="s">
        <v>174</v>
      </c>
      <c r="D99" t="s">
        <v>230</v>
      </c>
      <c r="E99" t="s">
        <v>2247</v>
      </c>
      <c r="F99">
        <v>5.3243243243243201</v>
      </c>
      <c r="G99">
        <v>0</v>
      </c>
      <c r="H99">
        <v>0</v>
      </c>
    </row>
    <row r="100" spans="1:8" x14ac:dyDescent="0.2">
      <c r="A100" t="s">
        <v>1842</v>
      </c>
      <c r="B100" t="s">
        <v>200</v>
      </c>
      <c r="C100" t="s">
        <v>174</v>
      </c>
      <c r="D100" t="s">
        <v>197</v>
      </c>
      <c r="E100" t="s">
        <v>2260</v>
      </c>
      <c r="F100">
        <v>0.48</v>
      </c>
      <c r="G100">
        <v>0</v>
      </c>
      <c r="H100">
        <v>0</v>
      </c>
    </row>
    <row r="101" spans="1:8" x14ac:dyDescent="0.2">
      <c r="A101" t="s">
        <v>1842</v>
      </c>
      <c r="B101" t="s">
        <v>104</v>
      </c>
      <c r="C101" t="s">
        <v>174</v>
      </c>
      <c r="D101" t="s">
        <v>243</v>
      </c>
      <c r="E101" t="s">
        <v>2276</v>
      </c>
      <c r="F101">
        <v>0</v>
      </c>
      <c r="G101">
        <v>0</v>
      </c>
      <c r="H101">
        <v>0</v>
      </c>
    </row>
    <row r="102" spans="1:8" x14ac:dyDescent="0.2">
      <c r="A102" t="s">
        <v>1842</v>
      </c>
      <c r="B102" t="s">
        <v>106</v>
      </c>
      <c r="C102" t="s">
        <v>174</v>
      </c>
      <c r="D102" t="s">
        <v>263</v>
      </c>
      <c r="E102" t="s">
        <v>2284</v>
      </c>
      <c r="F102">
        <v>3</v>
      </c>
      <c r="G102">
        <v>0</v>
      </c>
      <c r="H102">
        <v>0</v>
      </c>
    </row>
    <row r="103" spans="1:8" x14ac:dyDescent="0.2">
      <c r="A103" t="s">
        <v>1842</v>
      </c>
      <c r="B103" t="s">
        <v>106</v>
      </c>
      <c r="C103" t="s">
        <v>174</v>
      </c>
      <c r="D103" t="s">
        <v>257</v>
      </c>
      <c r="E103" t="s">
        <v>2305</v>
      </c>
      <c r="F103">
        <v>1</v>
      </c>
      <c r="G103">
        <v>0</v>
      </c>
      <c r="H103">
        <v>0</v>
      </c>
    </row>
    <row r="104" spans="1:8" x14ac:dyDescent="0.2">
      <c r="A104" t="s">
        <v>1842</v>
      </c>
      <c r="B104" t="s">
        <v>439</v>
      </c>
      <c r="C104" t="s">
        <v>174</v>
      </c>
      <c r="D104" t="s">
        <v>293</v>
      </c>
      <c r="E104" t="s">
        <v>2311</v>
      </c>
      <c r="F104">
        <v>0</v>
      </c>
      <c r="G104">
        <v>0</v>
      </c>
      <c r="H104">
        <v>0</v>
      </c>
    </row>
    <row r="105" spans="1:8" x14ac:dyDescent="0.2">
      <c r="A105" t="s">
        <v>1842</v>
      </c>
      <c r="B105" t="s">
        <v>493</v>
      </c>
      <c r="C105" t="s">
        <v>174</v>
      </c>
      <c r="D105" t="s">
        <v>293</v>
      </c>
      <c r="E105" t="s">
        <v>2314</v>
      </c>
      <c r="F105">
        <v>0</v>
      </c>
      <c r="G105">
        <v>0</v>
      </c>
      <c r="H105">
        <v>0</v>
      </c>
    </row>
    <row r="106" spans="1:8" x14ac:dyDescent="0.2">
      <c r="A106" t="s">
        <v>2403</v>
      </c>
      <c r="B106" t="s">
        <v>104</v>
      </c>
      <c r="C106" t="s">
        <v>55</v>
      </c>
      <c r="D106" t="s">
        <v>227</v>
      </c>
      <c r="E106" t="s">
        <v>2415</v>
      </c>
      <c r="F106">
        <v>0</v>
      </c>
      <c r="G106">
        <v>0</v>
      </c>
      <c r="H106">
        <v>0</v>
      </c>
    </row>
    <row r="107" spans="1:8" x14ac:dyDescent="0.2">
      <c r="A107" t="s">
        <v>2403</v>
      </c>
      <c r="B107" t="s">
        <v>493</v>
      </c>
      <c r="C107" t="s">
        <v>55</v>
      </c>
      <c r="D107" t="s">
        <v>194</v>
      </c>
      <c r="E107" t="s">
        <v>2425</v>
      </c>
      <c r="F107">
        <v>0</v>
      </c>
      <c r="G107">
        <v>0</v>
      </c>
      <c r="H107">
        <v>0</v>
      </c>
    </row>
    <row r="108" spans="1:8" x14ac:dyDescent="0.2">
      <c r="A108" t="s">
        <v>2403</v>
      </c>
      <c r="B108" t="s">
        <v>61</v>
      </c>
      <c r="C108" t="s">
        <v>55</v>
      </c>
      <c r="D108" t="s">
        <v>185</v>
      </c>
      <c r="E108" t="s">
        <v>2457</v>
      </c>
      <c r="F108">
        <v>0</v>
      </c>
      <c r="G108">
        <v>0</v>
      </c>
      <c r="H108">
        <v>0</v>
      </c>
    </row>
    <row r="109" spans="1:8" x14ac:dyDescent="0.2">
      <c r="A109" t="s">
        <v>2403</v>
      </c>
      <c r="B109" t="s">
        <v>439</v>
      </c>
      <c r="C109" t="s">
        <v>55</v>
      </c>
      <c r="D109" t="s">
        <v>188</v>
      </c>
      <c r="E109" t="s">
        <v>2501</v>
      </c>
      <c r="F109">
        <v>0</v>
      </c>
      <c r="G109">
        <v>0</v>
      </c>
      <c r="H109">
        <v>0</v>
      </c>
    </row>
    <row r="110" spans="1:8" x14ac:dyDescent="0.2">
      <c r="A110" t="s">
        <v>2403</v>
      </c>
      <c r="B110" t="s">
        <v>493</v>
      </c>
      <c r="C110" t="s">
        <v>55</v>
      </c>
      <c r="D110" t="s">
        <v>188</v>
      </c>
      <c r="E110" t="s">
        <v>2504</v>
      </c>
      <c r="F110">
        <v>0</v>
      </c>
      <c r="G110">
        <v>0</v>
      </c>
      <c r="H110">
        <v>0</v>
      </c>
    </row>
    <row r="111" spans="1:8" x14ac:dyDescent="0.2">
      <c r="A111" t="s">
        <v>2403</v>
      </c>
      <c r="B111" t="s">
        <v>325</v>
      </c>
      <c r="C111" t="s">
        <v>55</v>
      </c>
      <c r="D111" t="s">
        <v>230</v>
      </c>
      <c r="E111" t="s">
        <v>2518</v>
      </c>
      <c r="F111">
        <v>2</v>
      </c>
      <c r="G111">
        <v>0</v>
      </c>
      <c r="H111">
        <v>0</v>
      </c>
    </row>
    <row r="112" spans="1:8" x14ac:dyDescent="0.2">
      <c r="A112" t="s">
        <v>2403</v>
      </c>
      <c r="B112" t="s">
        <v>200</v>
      </c>
      <c r="C112" t="s">
        <v>55</v>
      </c>
      <c r="D112" t="s">
        <v>197</v>
      </c>
      <c r="E112" t="s">
        <v>2539</v>
      </c>
      <c r="F112">
        <v>0</v>
      </c>
      <c r="G112">
        <v>0</v>
      </c>
      <c r="H112">
        <v>0</v>
      </c>
    </row>
    <row r="113" spans="1:8" x14ac:dyDescent="0.2">
      <c r="A113" t="s">
        <v>2403</v>
      </c>
      <c r="B113" t="s">
        <v>104</v>
      </c>
      <c r="C113" t="s">
        <v>55</v>
      </c>
      <c r="D113" t="s">
        <v>197</v>
      </c>
      <c r="E113" t="s">
        <v>2545</v>
      </c>
      <c r="F113">
        <v>0</v>
      </c>
      <c r="G113">
        <v>0</v>
      </c>
      <c r="H113">
        <v>0</v>
      </c>
    </row>
    <row r="114" spans="1:8" x14ac:dyDescent="0.2">
      <c r="A114" t="s">
        <v>2403</v>
      </c>
      <c r="B114" t="s">
        <v>106</v>
      </c>
      <c r="C114" t="s">
        <v>55</v>
      </c>
      <c r="D114" t="s">
        <v>257</v>
      </c>
      <c r="E114" t="s">
        <v>2582</v>
      </c>
      <c r="F114">
        <v>0</v>
      </c>
      <c r="G114">
        <v>0</v>
      </c>
      <c r="H114">
        <v>0</v>
      </c>
    </row>
    <row r="115" spans="1:8" x14ac:dyDescent="0.2">
      <c r="A115" t="s">
        <v>2403</v>
      </c>
      <c r="B115" t="s">
        <v>439</v>
      </c>
      <c r="C115" t="s">
        <v>55</v>
      </c>
      <c r="D115" t="s">
        <v>293</v>
      </c>
      <c r="E115" t="s">
        <v>2588</v>
      </c>
      <c r="F115">
        <v>0</v>
      </c>
      <c r="G115">
        <v>0</v>
      </c>
      <c r="H115">
        <v>0</v>
      </c>
    </row>
    <row r="116" spans="1:8" x14ac:dyDescent="0.2">
      <c r="A116" t="s">
        <v>2403</v>
      </c>
      <c r="B116" t="s">
        <v>493</v>
      </c>
      <c r="C116" t="s">
        <v>55</v>
      </c>
      <c r="D116" t="s">
        <v>293</v>
      </c>
      <c r="E116" t="s">
        <v>2591</v>
      </c>
      <c r="F116">
        <v>0</v>
      </c>
      <c r="G116">
        <v>0</v>
      </c>
      <c r="H116">
        <v>0</v>
      </c>
    </row>
    <row r="117" spans="1:8" x14ac:dyDescent="0.2">
      <c r="A117" t="s">
        <v>2403</v>
      </c>
      <c r="B117" t="s">
        <v>493</v>
      </c>
      <c r="C117" t="s">
        <v>55</v>
      </c>
      <c r="D117" t="s">
        <v>179</v>
      </c>
      <c r="E117" t="s">
        <v>2641</v>
      </c>
      <c r="F117">
        <v>0</v>
      </c>
      <c r="G117">
        <v>0</v>
      </c>
      <c r="H117">
        <v>0</v>
      </c>
    </row>
    <row r="118" spans="1:8" x14ac:dyDescent="0.2">
      <c r="A118" t="s">
        <v>2403</v>
      </c>
      <c r="B118" t="s">
        <v>325</v>
      </c>
      <c r="C118" t="s">
        <v>55</v>
      </c>
      <c r="D118" t="s">
        <v>182</v>
      </c>
      <c r="E118" t="s">
        <v>2655</v>
      </c>
      <c r="F118">
        <v>2</v>
      </c>
      <c r="G118">
        <v>0</v>
      </c>
      <c r="H118">
        <v>0</v>
      </c>
    </row>
    <row r="119" spans="1:8" x14ac:dyDescent="0.2">
      <c r="A119" t="s">
        <v>2403</v>
      </c>
      <c r="B119" t="s">
        <v>104</v>
      </c>
      <c r="C119" t="s">
        <v>174</v>
      </c>
      <c r="D119" t="s">
        <v>227</v>
      </c>
      <c r="E119" t="s">
        <v>2691</v>
      </c>
      <c r="F119">
        <v>0</v>
      </c>
      <c r="G119">
        <v>0</v>
      </c>
      <c r="H119">
        <v>0</v>
      </c>
    </row>
    <row r="120" spans="1:8" x14ac:dyDescent="0.2">
      <c r="A120" t="s">
        <v>2403</v>
      </c>
      <c r="B120" t="s">
        <v>493</v>
      </c>
      <c r="C120" t="s">
        <v>174</v>
      </c>
      <c r="D120" t="s">
        <v>194</v>
      </c>
      <c r="E120" t="s">
        <v>2701</v>
      </c>
      <c r="F120">
        <v>0</v>
      </c>
      <c r="G120">
        <v>0</v>
      </c>
      <c r="H120">
        <v>0</v>
      </c>
    </row>
    <row r="121" spans="1:8" x14ac:dyDescent="0.2">
      <c r="A121" t="s">
        <v>2403</v>
      </c>
      <c r="B121" t="s">
        <v>61</v>
      </c>
      <c r="C121" t="s">
        <v>174</v>
      </c>
      <c r="D121" t="s">
        <v>185</v>
      </c>
      <c r="E121" t="s">
        <v>2733</v>
      </c>
      <c r="F121">
        <v>0</v>
      </c>
      <c r="G121">
        <v>0</v>
      </c>
      <c r="H121">
        <v>0</v>
      </c>
    </row>
    <row r="122" spans="1:8" x14ac:dyDescent="0.2">
      <c r="A122" t="s">
        <v>2403</v>
      </c>
      <c r="B122" t="s">
        <v>439</v>
      </c>
      <c r="C122" t="s">
        <v>174</v>
      </c>
      <c r="D122" t="s">
        <v>188</v>
      </c>
      <c r="E122" t="s">
        <v>2777</v>
      </c>
      <c r="F122">
        <v>0</v>
      </c>
      <c r="G122">
        <v>0</v>
      </c>
      <c r="H122">
        <v>0</v>
      </c>
    </row>
    <row r="123" spans="1:8" x14ac:dyDescent="0.2">
      <c r="A123" t="s">
        <v>2403</v>
      </c>
      <c r="B123" t="s">
        <v>493</v>
      </c>
      <c r="C123" t="s">
        <v>174</v>
      </c>
      <c r="D123" t="s">
        <v>188</v>
      </c>
      <c r="E123" t="s">
        <v>2780</v>
      </c>
      <c r="F123">
        <v>0</v>
      </c>
      <c r="G123">
        <v>0</v>
      </c>
      <c r="H123">
        <v>0</v>
      </c>
    </row>
    <row r="124" spans="1:8" x14ac:dyDescent="0.2">
      <c r="A124" t="s">
        <v>2403</v>
      </c>
      <c r="B124" t="s">
        <v>325</v>
      </c>
      <c r="C124" t="s">
        <v>174</v>
      </c>
      <c r="D124" t="s">
        <v>230</v>
      </c>
      <c r="E124" t="s">
        <v>2794</v>
      </c>
      <c r="F124">
        <v>1.06666666666666</v>
      </c>
      <c r="G124">
        <v>0</v>
      </c>
      <c r="H124">
        <v>0</v>
      </c>
    </row>
    <row r="125" spans="1:8" x14ac:dyDescent="0.2">
      <c r="A125" t="s">
        <v>2403</v>
      </c>
      <c r="B125" t="s">
        <v>200</v>
      </c>
      <c r="C125" t="s">
        <v>174</v>
      </c>
      <c r="D125" t="s">
        <v>197</v>
      </c>
      <c r="E125" t="s">
        <v>2815</v>
      </c>
      <c r="F125">
        <v>0</v>
      </c>
      <c r="G125">
        <v>0</v>
      </c>
      <c r="H125">
        <v>0</v>
      </c>
    </row>
    <row r="126" spans="1:8" x14ac:dyDescent="0.2">
      <c r="A126" t="s">
        <v>2403</v>
      </c>
      <c r="B126" t="s">
        <v>104</v>
      </c>
      <c r="C126" t="s">
        <v>174</v>
      </c>
      <c r="D126" t="s">
        <v>197</v>
      </c>
      <c r="E126" t="s">
        <v>2821</v>
      </c>
      <c r="F126">
        <v>0</v>
      </c>
      <c r="G126">
        <v>0</v>
      </c>
      <c r="H126">
        <v>0</v>
      </c>
    </row>
    <row r="127" spans="1:8" x14ac:dyDescent="0.2">
      <c r="A127" t="s">
        <v>2403</v>
      </c>
      <c r="B127" t="s">
        <v>106</v>
      </c>
      <c r="C127" t="s">
        <v>174</v>
      </c>
      <c r="D127" t="s">
        <v>257</v>
      </c>
      <c r="E127" t="s">
        <v>2858</v>
      </c>
      <c r="F127">
        <v>0</v>
      </c>
      <c r="G127">
        <v>0</v>
      </c>
      <c r="H127">
        <v>0</v>
      </c>
    </row>
    <row r="128" spans="1:8" x14ac:dyDescent="0.2">
      <c r="A128" t="s">
        <v>2403</v>
      </c>
      <c r="B128" t="s">
        <v>439</v>
      </c>
      <c r="C128" t="s">
        <v>174</v>
      </c>
      <c r="D128" t="s">
        <v>293</v>
      </c>
      <c r="E128" t="s">
        <v>2864</v>
      </c>
      <c r="F128">
        <v>0</v>
      </c>
      <c r="G128">
        <v>0</v>
      </c>
      <c r="H128">
        <v>0</v>
      </c>
    </row>
    <row r="129" spans="1:8" x14ac:dyDescent="0.2">
      <c r="A129" t="s">
        <v>2403</v>
      </c>
      <c r="B129" t="s">
        <v>493</v>
      </c>
      <c r="C129" t="s">
        <v>174</v>
      </c>
      <c r="D129" t="s">
        <v>293</v>
      </c>
      <c r="E129" t="s">
        <v>2867</v>
      </c>
      <c r="F129">
        <v>0</v>
      </c>
      <c r="G129">
        <v>0</v>
      </c>
      <c r="H129">
        <v>0</v>
      </c>
    </row>
    <row r="130" spans="1:8" x14ac:dyDescent="0.2">
      <c r="A130" t="s">
        <v>2403</v>
      </c>
      <c r="B130" t="s">
        <v>493</v>
      </c>
      <c r="C130" t="s">
        <v>174</v>
      </c>
      <c r="D130" t="s">
        <v>179</v>
      </c>
      <c r="E130" t="s">
        <v>2917</v>
      </c>
      <c r="F130">
        <v>0</v>
      </c>
      <c r="G130">
        <v>0</v>
      </c>
      <c r="H130">
        <v>0</v>
      </c>
    </row>
    <row r="131" spans="1:8" x14ac:dyDescent="0.2">
      <c r="A131" t="s">
        <v>2403</v>
      </c>
      <c r="B131" t="s">
        <v>325</v>
      </c>
      <c r="C131" t="s">
        <v>174</v>
      </c>
      <c r="D131" t="s">
        <v>182</v>
      </c>
      <c r="E131" t="s">
        <v>2931</v>
      </c>
      <c r="F131">
        <v>1.06666666666666</v>
      </c>
      <c r="G131">
        <v>0</v>
      </c>
      <c r="H131">
        <v>0</v>
      </c>
    </row>
    <row r="132" spans="1:8" x14ac:dyDescent="0.2">
      <c r="A132" t="s">
        <v>2956</v>
      </c>
      <c r="B132" t="s">
        <v>439</v>
      </c>
      <c r="C132" t="s">
        <v>55</v>
      </c>
      <c r="D132" t="s">
        <v>194</v>
      </c>
      <c r="E132" t="s">
        <v>2971</v>
      </c>
      <c r="F132">
        <v>1</v>
      </c>
      <c r="G132">
        <v>0</v>
      </c>
      <c r="H132">
        <v>0</v>
      </c>
    </row>
    <row r="133" spans="1:8" x14ac:dyDescent="0.2">
      <c r="A133" t="s">
        <v>2956</v>
      </c>
      <c r="B133" t="s">
        <v>493</v>
      </c>
      <c r="C133" t="s">
        <v>55</v>
      </c>
      <c r="D133" t="s">
        <v>194</v>
      </c>
      <c r="E133" t="s">
        <v>2977</v>
      </c>
      <c r="F133">
        <v>0</v>
      </c>
      <c r="G133">
        <v>0</v>
      </c>
      <c r="H133">
        <v>0</v>
      </c>
    </row>
    <row r="134" spans="1:8" x14ac:dyDescent="0.2">
      <c r="A134" t="s">
        <v>2956</v>
      </c>
      <c r="B134" t="s">
        <v>493</v>
      </c>
      <c r="C134" t="s">
        <v>55</v>
      </c>
      <c r="D134" t="s">
        <v>210</v>
      </c>
      <c r="E134" t="s">
        <v>2996</v>
      </c>
      <c r="F134">
        <v>0</v>
      </c>
      <c r="G134">
        <v>0</v>
      </c>
      <c r="H134">
        <v>0</v>
      </c>
    </row>
    <row r="135" spans="1:8" x14ac:dyDescent="0.2">
      <c r="A135" t="s">
        <v>2956</v>
      </c>
      <c r="B135" t="s">
        <v>61</v>
      </c>
      <c r="C135" t="s">
        <v>55</v>
      </c>
      <c r="D135" t="s">
        <v>185</v>
      </c>
      <c r="E135" t="s">
        <v>3009</v>
      </c>
      <c r="F135">
        <v>3</v>
      </c>
      <c r="G135">
        <v>0</v>
      </c>
      <c r="H135">
        <v>0</v>
      </c>
    </row>
    <row r="136" spans="1:8" x14ac:dyDescent="0.2">
      <c r="A136" t="s">
        <v>2956</v>
      </c>
      <c r="B136" t="s">
        <v>439</v>
      </c>
      <c r="C136" t="s">
        <v>55</v>
      </c>
      <c r="D136" t="s">
        <v>188</v>
      </c>
      <c r="E136" t="s">
        <v>3053</v>
      </c>
      <c r="F136">
        <v>0</v>
      </c>
      <c r="G136">
        <v>0</v>
      </c>
      <c r="H136">
        <v>0</v>
      </c>
    </row>
    <row r="137" spans="1:8" x14ac:dyDescent="0.2">
      <c r="A137" t="s">
        <v>2956</v>
      </c>
      <c r="B137" t="s">
        <v>104</v>
      </c>
      <c r="C137" t="s">
        <v>55</v>
      </c>
      <c r="D137" t="s">
        <v>188</v>
      </c>
      <c r="E137" t="s">
        <v>3054</v>
      </c>
      <c r="F137">
        <v>5</v>
      </c>
      <c r="G137">
        <v>0</v>
      </c>
      <c r="H137">
        <v>0</v>
      </c>
    </row>
    <row r="138" spans="1:8" x14ac:dyDescent="0.2">
      <c r="A138" t="s">
        <v>2956</v>
      </c>
      <c r="B138" t="s">
        <v>672</v>
      </c>
      <c r="C138" t="s">
        <v>55</v>
      </c>
      <c r="D138" t="s">
        <v>188</v>
      </c>
      <c r="E138" t="s">
        <v>3055</v>
      </c>
      <c r="F138">
        <v>0</v>
      </c>
      <c r="G138">
        <v>0</v>
      </c>
      <c r="H138">
        <v>0</v>
      </c>
    </row>
    <row r="139" spans="1:8" x14ac:dyDescent="0.2">
      <c r="A139" t="s">
        <v>2956</v>
      </c>
      <c r="B139" t="s">
        <v>493</v>
      </c>
      <c r="C139" t="s">
        <v>55</v>
      </c>
      <c r="D139" t="s">
        <v>188</v>
      </c>
      <c r="E139" t="s">
        <v>3056</v>
      </c>
      <c r="F139">
        <v>0</v>
      </c>
      <c r="G139">
        <v>0</v>
      </c>
      <c r="H139">
        <v>0</v>
      </c>
    </row>
    <row r="140" spans="1:8" x14ac:dyDescent="0.2">
      <c r="A140" t="s">
        <v>2956</v>
      </c>
      <c r="B140" t="s">
        <v>106</v>
      </c>
      <c r="C140" t="s">
        <v>55</v>
      </c>
      <c r="D140" t="s">
        <v>197</v>
      </c>
      <c r="E140" t="s">
        <v>3093</v>
      </c>
      <c r="F140">
        <v>0</v>
      </c>
      <c r="G140">
        <v>0</v>
      </c>
      <c r="H140">
        <v>0</v>
      </c>
    </row>
    <row r="141" spans="1:8" x14ac:dyDescent="0.2">
      <c r="A141" t="s">
        <v>2956</v>
      </c>
      <c r="B141" t="s">
        <v>104</v>
      </c>
      <c r="C141" t="s">
        <v>55</v>
      </c>
      <c r="D141" t="s">
        <v>197</v>
      </c>
      <c r="E141" t="s">
        <v>3094</v>
      </c>
      <c r="F141">
        <v>0</v>
      </c>
      <c r="G141">
        <v>0</v>
      </c>
      <c r="H141">
        <v>0</v>
      </c>
    </row>
    <row r="142" spans="1:8" x14ac:dyDescent="0.2">
      <c r="A142" t="s">
        <v>2956</v>
      </c>
      <c r="B142" t="s">
        <v>104</v>
      </c>
      <c r="C142" t="s">
        <v>55</v>
      </c>
      <c r="D142" t="s">
        <v>243</v>
      </c>
      <c r="E142" t="s">
        <v>3103</v>
      </c>
      <c r="F142">
        <v>1</v>
      </c>
      <c r="G142">
        <v>0</v>
      </c>
      <c r="H142">
        <v>0</v>
      </c>
    </row>
    <row r="143" spans="1:8" x14ac:dyDescent="0.2">
      <c r="A143" t="s">
        <v>2956</v>
      </c>
      <c r="B143" t="s">
        <v>439</v>
      </c>
      <c r="C143" t="s">
        <v>55</v>
      </c>
      <c r="D143" t="s">
        <v>293</v>
      </c>
      <c r="E143" t="s">
        <v>3135</v>
      </c>
      <c r="F143">
        <v>2</v>
      </c>
      <c r="G143">
        <v>0</v>
      </c>
      <c r="H143">
        <v>0</v>
      </c>
    </row>
    <row r="144" spans="1:8" x14ac:dyDescent="0.2">
      <c r="A144" t="s">
        <v>2956</v>
      </c>
      <c r="B144" t="s">
        <v>105</v>
      </c>
      <c r="C144" t="s">
        <v>55</v>
      </c>
      <c r="D144" t="s">
        <v>293</v>
      </c>
      <c r="E144" t="s">
        <v>3136</v>
      </c>
      <c r="F144">
        <v>9</v>
      </c>
      <c r="G144">
        <v>0</v>
      </c>
      <c r="H144">
        <v>0</v>
      </c>
    </row>
    <row r="145" spans="1:8" x14ac:dyDescent="0.2">
      <c r="A145" t="s">
        <v>2956</v>
      </c>
      <c r="B145" t="s">
        <v>493</v>
      </c>
      <c r="C145" t="s">
        <v>55</v>
      </c>
      <c r="D145" t="s">
        <v>293</v>
      </c>
      <c r="E145" t="s">
        <v>3138</v>
      </c>
      <c r="F145">
        <v>0</v>
      </c>
      <c r="G145">
        <v>0</v>
      </c>
      <c r="H145">
        <v>0</v>
      </c>
    </row>
    <row r="146" spans="1:8" x14ac:dyDescent="0.2">
      <c r="A146" t="s">
        <v>2956</v>
      </c>
      <c r="B146" t="s">
        <v>493</v>
      </c>
      <c r="C146" t="s">
        <v>55</v>
      </c>
      <c r="D146" t="s">
        <v>179</v>
      </c>
      <c r="E146" t="s">
        <v>3187</v>
      </c>
      <c r="F146">
        <v>0</v>
      </c>
      <c r="G146">
        <v>0</v>
      </c>
      <c r="H146">
        <v>0</v>
      </c>
    </row>
    <row r="147" spans="1:8" x14ac:dyDescent="0.2">
      <c r="A147" t="s">
        <v>2956</v>
      </c>
      <c r="B147" t="s">
        <v>439</v>
      </c>
      <c r="C147" t="s">
        <v>174</v>
      </c>
      <c r="D147" t="s">
        <v>194</v>
      </c>
      <c r="E147" t="s">
        <v>3240</v>
      </c>
      <c r="F147">
        <v>0.5</v>
      </c>
      <c r="G147">
        <v>0</v>
      </c>
      <c r="H147">
        <v>0</v>
      </c>
    </row>
    <row r="148" spans="1:8" x14ac:dyDescent="0.2">
      <c r="A148" t="s">
        <v>2956</v>
      </c>
      <c r="B148" t="s">
        <v>493</v>
      </c>
      <c r="C148" t="s">
        <v>174</v>
      </c>
      <c r="D148" t="s">
        <v>194</v>
      </c>
      <c r="E148" t="s">
        <v>3246</v>
      </c>
      <c r="F148">
        <v>0</v>
      </c>
      <c r="G148">
        <v>0</v>
      </c>
      <c r="H148">
        <v>0</v>
      </c>
    </row>
    <row r="149" spans="1:8" x14ac:dyDescent="0.2">
      <c r="A149" t="s">
        <v>2956</v>
      </c>
      <c r="B149" t="s">
        <v>493</v>
      </c>
      <c r="C149" t="s">
        <v>174</v>
      </c>
      <c r="D149" t="s">
        <v>210</v>
      </c>
      <c r="E149" t="s">
        <v>3265</v>
      </c>
      <c r="F149">
        <v>0</v>
      </c>
      <c r="G149">
        <v>0</v>
      </c>
      <c r="H149">
        <v>0</v>
      </c>
    </row>
    <row r="150" spans="1:8" x14ac:dyDescent="0.2">
      <c r="A150" t="s">
        <v>2956</v>
      </c>
      <c r="B150" t="s">
        <v>61</v>
      </c>
      <c r="C150" t="s">
        <v>174</v>
      </c>
      <c r="D150" t="s">
        <v>185</v>
      </c>
      <c r="E150" t="s">
        <v>3278</v>
      </c>
      <c r="F150">
        <v>1.9</v>
      </c>
      <c r="G150">
        <v>0</v>
      </c>
      <c r="H150">
        <v>0</v>
      </c>
    </row>
    <row r="151" spans="1:8" x14ac:dyDescent="0.2">
      <c r="A151" t="s">
        <v>2956</v>
      </c>
      <c r="B151" t="s">
        <v>439</v>
      </c>
      <c r="C151" t="s">
        <v>174</v>
      </c>
      <c r="D151" t="s">
        <v>188</v>
      </c>
      <c r="E151" t="s">
        <v>3322</v>
      </c>
      <c r="F151">
        <v>0</v>
      </c>
      <c r="G151">
        <v>0</v>
      </c>
      <c r="H151">
        <v>0</v>
      </c>
    </row>
    <row r="152" spans="1:8" x14ac:dyDescent="0.2">
      <c r="A152" t="s">
        <v>2956</v>
      </c>
      <c r="B152" t="s">
        <v>104</v>
      </c>
      <c r="C152" t="s">
        <v>174</v>
      </c>
      <c r="D152" t="s">
        <v>188</v>
      </c>
      <c r="E152" t="s">
        <v>3323</v>
      </c>
      <c r="F152">
        <v>3.5866666666666598</v>
      </c>
      <c r="G152">
        <v>0</v>
      </c>
      <c r="H152">
        <v>0</v>
      </c>
    </row>
    <row r="153" spans="1:8" x14ac:dyDescent="0.2">
      <c r="A153" t="s">
        <v>2956</v>
      </c>
      <c r="B153" t="s">
        <v>672</v>
      </c>
      <c r="C153" t="s">
        <v>174</v>
      </c>
      <c r="D153" t="s">
        <v>188</v>
      </c>
      <c r="E153" t="s">
        <v>3324</v>
      </c>
      <c r="F153">
        <v>0</v>
      </c>
      <c r="G153">
        <v>0</v>
      </c>
      <c r="H153">
        <v>0</v>
      </c>
    </row>
    <row r="154" spans="1:8" x14ac:dyDescent="0.2">
      <c r="A154" t="s">
        <v>2956</v>
      </c>
      <c r="B154" t="s">
        <v>493</v>
      </c>
      <c r="C154" t="s">
        <v>174</v>
      </c>
      <c r="D154" t="s">
        <v>188</v>
      </c>
      <c r="E154" t="s">
        <v>3325</v>
      </c>
      <c r="F154">
        <v>0</v>
      </c>
      <c r="G154">
        <v>0</v>
      </c>
      <c r="H154">
        <v>0</v>
      </c>
    </row>
    <row r="155" spans="1:8" x14ac:dyDescent="0.2">
      <c r="A155" t="s">
        <v>2956</v>
      </c>
      <c r="B155" t="s">
        <v>106</v>
      </c>
      <c r="C155" t="s">
        <v>174</v>
      </c>
      <c r="D155" t="s">
        <v>197</v>
      </c>
      <c r="E155" t="s">
        <v>3362</v>
      </c>
      <c r="F155">
        <v>0</v>
      </c>
      <c r="G155">
        <v>0</v>
      </c>
      <c r="H155">
        <v>0</v>
      </c>
    </row>
    <row r="156" spans="1:8" x14ac:dyDescent="0.2">
      <c r="A156" t="s">
        <v>2956</v>
      </c>
      <c r="B156" t="s">
        <v>104</v>
      </c>
      <c r="C156" t="s">
        <v>174</v>
      </c>
      <c r="D156" t="s">
        <v>197</v>
      </c>
      <c r="E156" t="s">
        <v>3363</v>
      </c>
      <c r="F156">
        <v>0</v>
      </c>
      <c r="G156">
        <v>0</v>
      </c>
      <c r="H156">
        <v>0</v>
      </c>
    </row>
    <row r="157" spans="1:8" x14ac:dyDescent="0.2">
      <c r="A157" t="s">
        <v>2956</v>
      </c>
      <c r="B157" t="s">
        <v>104</v>
      </c>
      <c r="C157" t="s">
        <v>174</v>
      </c>
      <c r="D157" t="s">
        <v>243</v>
      </c>
      <c r="E157" t="s">
        <v>3372</v>
      </c>
      <c r="F157">
        <v>0.2</v>
      </c>
      <c r="G157">
        <v>0</v>
      </c>
      <c r="H157">
        <v>0</v>
      </c>
    </row>
    <row r="158" spans="1:8" x14ac:dyDescent="0.2">
      <c r="A158" t="s">
        <v>2956</v>
      </c>
      <c r="B158" t="s">
        <v>439</v>
      </c>
      <c r="C158" t="s">
        <v>174</v>
      </c>
      <c r="D158" t="s">
        <v>293</v>
      </c>
      <c r="E158" t="s">
        <v>3404</v>
      </c>
      <c r="F158">
        <v>1.7</v>
      </c>
      <c r="G158">
        <v>0</v>
      </c>
      <c r="H158">
        <v>0</v>
      </c>
    </row>
    <row r="159" spans="1:8" x14ac:dyDescent="0.2">
      <c r="A159" t="s">
        <v>2956</v>
      </c>
      <c r="B159" t="s">
        <v>105</v>
      </c>
      <c r="C159" t="s">
        <v>174</v>
      </c>
      <c r="D159" t="s">
        <v>293</v>
      </c>
      <c r="E159" t="s">
        <v>3405</v>
      </c>
      <c r="F159">
        <v>7.9946666666666601</v>
      </c>
      <c r="G159">
        <v>0</v>
      </c>
      <c r="H159">
        <v>0</v>
      </c>
    </row>
    <row r="160" spans="1:8" x14ac:dyDescent="0.2">
      <c r="A160" t="s">
        <v>2956</v>
      </c>
      <c r="B160" t="s">
        <v>493</v>
      </c>
      <c r="C160" t="s">
        <v>174</v>
      </c>
      <c r="D160" t="s">
        <v>293</v>
      </c>
      <c r="E160" t="s">
        <v>3407</v>
      </c>
      <c r="F160">
        <v>0</v>
      </c>
      <c r="G160">
        <v>0</v>
      </c>
      <c r="H160">
        <v>0</v>
      </c>
    </row>
    <row r="161" spans="1:8" x14ac:dyDescent="0.2">
      <c r="A161" t="s">
        <v>2956</v>
      </c>
      <c r="B161" t="s">
        <v>493</v>
      </c>
      <c r="C161" t="s">
        <v>174</v>
      </c>
      <c r="D161" t="s">
        <v>179</v>
      </c>
      <c r="E161" t="s">
        <v>3456</v>
      </c>
      <c r="F161">
        <v>0</v>
      </c>
      <c r="G161">
        <v>0</v>
      </c>
      <c r="H161">
        <v>0</v>
      </c>
    </row>
    <row r="162" spans="1:8" x14ac:dyDescent="0.2">
      <c r="A162" t="s">
        <v>3495</v>
      </c>
      <c r="B162" t="s">
        <v>106</v>
      </c>
      <c r="C162" t="s">
        <v>55</v>
      </c>
      <c r="D162" t="s">
        <v>191</v>
      </c>
      <c r="E162" t="s">
        <v>3498</v>
      </c>
      <c r="F162">
        <v>3</v>
      </c>
      <c r="G162">
        <v>0</v>
      </c>
      <c r="H162">
        <v>0</v>
      </c>
    </row>
    <row r="163" spans="1:8" x14ac:dyDescent="0.2">
      <c r="A163" t="s">
        <v>3495</v>
      </c>
      <c r="B163" t="s">
        <v>104</v>
      </c>
      <c r="C163" t="s">
        <v>55</v>
      </c>
      <c r="D163" t="s">
        <v>227</v>
      </c>
      <c r="E163" t="s">
        <v>3506</v>
      </c>
      <c r="F163">
        <v>0</v>
      </c>
      <c r="G163">
        <v>0</v>
      </c>
      <c r="H163">
        <v>0</v>
      </c>
    </row>
    <row r="164" spans="1:8" x14ac:dyDescent="0.2">
      <c r="A164" t="s">
        <v>3495</v>
      </c>
      <c r="B164" t="s">
        <v>200</v>
      </c>
      <c r="C164" t="s">
        <v>55</v>
      </c>
      <c r="D164" t="s">
        <v>194</v>
      </c>
      <c r="E164" t="s">
        <v>3510</v>
      </c>
      <c r="F164">
        <v>0</v>
      </c>
      <c r="G164">
        <v>0</v>
      </c>
      <c r="H164">
        <v>0</v>
      </c>
    </row>
    <row r="165" spans="1:8" x14ac:dyDescent="0.2">
      <c r="A165" t="s">
        <v>3495</v>
      </c>
      <c r="B165" t="s">
        <v>493</v>
      </c>
      <c r="C165" t="s">
        <v>55</v>
      </c>
      <c r="D165" t="s">
        <v>194</v>
      </c>
      <c r="E165" t="s">
        <v>3517</v>
      </c>
      <c r="F165">
        <v>0</v>
      </c>
      <c r="G165">
        <v>0</v>
      </c>
      <c r="H165">
        <v>0</v>
      </c>
    </row>
    <row r="166" spans="1:8" x14ac:dyDescent="0.2">
      <c r="A166" t="s">
        <v>3495</v>
      </c>
      <c r="B166" t="s">
        <v>200</v>
      </c>
      <c r="C166" t="s">
        <v>55</v>
      </c>
      <c r="D166" t="s">
        <v>185</v>
      </c>
      <c r="E166" t="s">
        <v>3547</v>
      </c>
      <c r="F166">
        <v>0</v>
      </c>
      <c r="G166">
        <v>0</v>
      </c>
      <c r="H166">
        <v>0</v>
      </c>
    </row>
    <row r="167" spans="1:8" x14ac:dyDescent="0.2">
      <c r="A167" t="s">
        <v>3495</v>
      </c>
      <c r="B167" t="s">
        <v>672</v>
      </c>
      <c r="C167" t="s">
        <v>55</v>
      </c>
      <c r="D167" t="s">
        <v>188</v>
      </c>
      <c r="E167" t="s">
        <v>3593</v>
      </c>
      <c r="F167">
        <v>0</v>
      </c>
      <c r="G167">
        <v>0</v>
      </c>
      <c r="H167">
        <v>0</v>
      </c>
    </row>
    <row r="168" spans="1:8" x14ac:dyDescent="0.2">
      <c r="A168" t="s">
        <v>3495</v>
      </c>
      <c r="B168" t="s">
        <v>200</v>
      </c>
      <c r="C168" t="s">
        <v>55</v>
      </c>
      <c r="D168" t="s">
        <v>197</v>
      </c>
      <c r="E168" t="s">
        <v>3626</v>
      </c>
      <c r="F168">
        <v>0</v>
      </c>
      <c r="G168">
        <v>0</v>
      </c>
      <c r="H168">
        <v>0</v>
      </c>
    </row>
    <row r="169" spans="1:8" x14ac:dyDescent="0.2">
      <c r="A169" t="s">
        <v>3495</v>
      </c>
      <c r="B169" t="s">
        <v>106</v>
      </c>
      <c r="C169" t="s">
        <v>55</v>
      </c>
      <c r="D169" t="s">
        <v>197</v>
      </c>
      <c r="E169" t="s">
        <v>3630</v>
      </c>
      <c r="F169">
        <v>0</v>
      </c>
      <c r="G169">
        <v>0</v>
      </c>
      <c r="H169">
        <v>0</v>
      </c>
    </row>
    <row r="170" spans="1:8" x14ac:dyDescent="0.2">
      <c r="A170" t="s">
        <v>3495</v>
      </c>
      <c r="B170" t="s">
        <v>104</v>
      </c>
      <c r="C170" t="s">
        <v>55</v>
      </c>
      <c r="D170" t="s">
        <v>197</v>
      </c>
      <c r="E170" t="s">
        <v>3631</v>
      </c>
      <c r="F170">
        <v>0</v>
      </c>
      <c r="G170">
        <v>0</v>
      </c>
      <c r="H170">
        <v>0</v>
      </c>
    </row>
    <row r="171" spans="1:8" x14ac:dyDescent="0.2">
      <c r="A171" t="s">
        <v>3495</v>
      </c>
      <c r="B171" t="s">
        <v>105</v>
      </c>
      <c r="C171" t="s">
        <v>55</v>
      </c>
      <c r="D171" t="s">
        <v>293</v>
      </c>
      <c r="E171" t="s">
        <v>3676</v>
      </c>
      <c r="F171">
        <v>24</v>
      </c>
      <c r="G171">
        <v>0</v>
      </c>
      <c r="H171">
        <v>0</v>
      </c>
    </row>
    <row r="172" spans="1:8" x14ac:dyDescent="0.2">
      <c r="A172" t="s">
        <v>3495</v>
      </c>
      <c r="B172" t="s">
        <v>493</v>
      </c>
      <c r="C172" t="s">
        <v>55</v>
      </c>
      <c r="D172" t="s">
        <v>293</v>
      </c>
      <c r="E172" t="s">
        <v>3678</v>
      </c>
      <c r="F172">
        <v>3</v>
      </c>
      <c r="G172">
        <v>0</v>
      </c>
      <c r="H172">
        <v>0</v>
      </c>
    </row>
    <row r="173" spans="1:8" x14ac:dyDescent="0.2">
      <c r="A173" t="s">
        <v>3495</v>
      </c>
      <c r="B173" t="s">
        <v>106</v>
      </c>
      <c r="C173" t="s">
        <v>174</v>
      </c>
      <c r="D173" t="s">
        <v>191</v>
      </c>
      <c r="E173" t="s">
        <v>3768</v>
      </c>
      <c r="F173">
        <v>2.8</v>
      </c>
      <c r="G173">
        <v>0</v>
      </c>
      <c r="H173">
        <v>0</v>
      </c>
    </row>
    <row r="174" spans="1:8" x14ac:dyDescent="0.2">
      <c r="A174" t="s">
        <v>3495</v>
      </c>
      <c r="B174" t="s">
        <v>104</v>
      </c>
      <c r="C174" t="s">
        <v>174</v>
      </c>
      <c r="D174" t="s">
        <v>227</v>
      </c>
      <c r="E174" t="s">
        <v>3776</v>
      </c>
      <c r="F174">
        <v>0</v>
      </c>
      <c r="G174">
        <v>0</v>
      </c>
      <c r="H174">
        <v>0</v>
      </c>
    </row>
    <row r="175" spans="1:8" x14ac:dyDescent="0.2">
      <c r="A175" t="s">
        <v>3495</v>
      </c>
      <c r="B175" t="s">
        <v>200</v>
      </c>
      <c r="C175" t="s">
        <v>174</v>
      </c>
      <c r="D175" t="s">
        <v>194</v>
      </c>
      <c r="E175" t="s">
        <v>3780</v>
      </c>
      <c r="F175">
        <v>0</v>
      </c>
      <c r="G175">
        <v>0</v>
      </c>
      <c r="H175">
        <v>0</v>
      </c>
    </row>
    <row r="176" spans="1:8" x14ac:dyDescent="0.2">
      <c r="A176" t="s">
        <v>3495</v>
      </c>
      <c r="B176" t="s">
        <v>493</v>
      </c>
      <c r="C176" t="s">
        <v>174</v>
      </c>
      <c r="D176" t="s">
        <v>194</v>
      </c>
      <c r="E176" t="s">
        <v>3787</v>
      </c>
      <c r="F176">
        <v>0</v>
      </c>
      <c r="G176">
        <v>0</v>
      </c>
      <c r="H176">
        <v>0</v>
      </c>
    </row>
    <row r="177" spans="1:8" x14ac:dyDescent="0.2">
      <c r="A177" t="s">
        <v>3495</v>
      </c>
      <c r="B177" t="s">
        <v>200</v>
      </c>
      <c r="C177" t="s">
        <v>174</v>
      </c>
      <c r="D177" t="s">
        <v>185</v>
      </c>
      <c r="E177" t="s">
        <v>3817</v>
      </c>
      <c r="F177">
        <v>0</v>
      </c>
      <c r="G177">
        <v>0</v>
      </c>
      <c r="H177">
        <v>0</v>
      </c>
    </row>
    <row r="178" spans="1:8" x14ac:dyDescent="0.2">
      <c r="A178" t="s">
        <v>3495</v>
      </c>
      <c r="B178" t="s">
        <v>672</v>
      </c>
      <c r="C178" t="s">
        <v>174</v>
      </c>
      <c r="D178" t="s">
        <v>188</v>
      </c>
      <c r="E178" t="s">
        <v>3863</v>
      </c>
      <c r="F178">
        <v>0</v>
      </c>
      <c r="G178">
        <v>0</v>
      </c>
      <c r="H178">
        <v>0</v>
      </c>
    </row>
    <row r="179" spans="1:8" x14ac:dyDescent="0.2">
      <c r="A179" t="s">
        <v>3495</v>
      </c>
      <c r="B179" t="s">
        <v>200</v>
      </c>
      <c r="C179" t="s">
        <v>174</v>
      </c>
      <c r="D179" t="s">
        <v>197</v>
      </c>
      <c r="E179" t="s">
        <v>3896</v>
      </c>
      <c r="F179">
        <v>0</v>
      </c>
      <c r="G179">
        <v>0</v>
      </c>
      <c r="H179">
        <v>0</v>
      </c>
    </row>
    <row r="180" spans="1:8" x14ac:dyDescent="0.2">
      <c r="A180" t="s">
        <v>3495</v>
      </c>
      <c r="B180" t="s">
        <v>106</v>
      </c>
      <c r="C180" t="s">
        <v>174</v>
      </c>
      <c r="D180" t="s">
        <v>197</v>
      </c>
      <c r="E180" t="s">
        <v>3900</v>
      </c>
      <c r="F180">
        <v>0</v>
      </c>
      <c r="G180">
        <v>0</v>
      </c>
      <c r="H180">
        <v>0</v>
      </c>
    </row>
    <row r="181" spans="1:8" x14ac:dyDescent="0.2">
      <c r="A181" t="s">
        <v>3495</v>
      </c>
      <c r="B181" t="s">
        <v>104</v>
      </c>
      <c r="C181" t="s">
        <v>174</v>
      </c>
      <c r="D181" t="s">
        <v>197</v>
      </c>
      <c r="E181" t="s">
        <v>3901</v>
      </c>
      <c r="F181">
        <v>0</v>
      </c>
      <c r="G181">
        <v>0</v>
      </c>
      <c r="H181">
        <v>0</v>
      </c>
    </row>
    <row r="182" spans="1:8" x14ac:dyDescent="0.2">
      <c r="A182" t="s">
        <v>3495</v>
      </c>
      <c r="B182" t="s">
        <v>105</v>
      </c>
      <c r="C182" t="s">
        <v>174</v>
      </c>
      <c r="D182" t="s">
        <v>293</v>
      </c>
      <c r="E182" t="s">
        <v>3946</v>
      </c>
      <c r="F182">
        <v>22.86</v>
      </c>
      <c r="G182">
        <v>0</v>
      </c>
      <c r="H182">
        <v>0</v>
      </c>
    </row>
    <row r="183" spans="1:8" x14ac:dyDescent="0.2">
      <c r="A183" t="s">
        <v>3495</v>
      </c>
      <c r="B183" t="s">
        <v>493</v>
      </c>
      <c r="C183" t="s">
        <v>174</v>
      </c>
      <c r="D183" t="s">
        <v>293</v>
      </c>
      <c r="E183" t="s">
        <v>3948</v>
      </c>
      <c r="F183">
        <v>3</v>
      </c>
      <c r="G183">
        <v>0</v>
      </c>
      <c r="H183">
        <v>0</v>
      </c>
    </row>
    <row r="184" spans="1:8" x14ac:dyDescent="0.2">
      <c r="A184" t="s">
        <v>4036</v>
      </c>
      <c r="B184" t="s">
        <v>104</v>
      </c>
      <c r="C184" t="s">
        <v>55</v>
      </c>
      <c r="D184" t="s">
        <v>227</v>
      </c>
      <c r="E184" t="s">
        <v>4047</v>
      </c>
      <c r="F184">
        <v>0</v>
      </c>
      <c r="G184">
        <v>0</v>
      </c>
      <c r="H184">
        <v>0</v>
      </c>
    </row>
    <row r="185" spans="1:8" x14ac:dyDescent="0.2">
      <c r="A185" t="s">
        <v>4036</v>
      </c>
      <c r="B185" t="s">
        <v>439</v>
      </c>
      <c r="C185" t="s">
        <v>55</v>
      </c>
      <c r="D185" t="s">
        <v>194</v>
      </c>
      <c r="E185" t="s">
        <v>4052</v>
      </c>
      <c r="F185">
        <v>0</v>
      </c>
      <c r="G185">
        <v>0</v>
      </c>
      <c r="H185">
        <v>0</v>
      </c>
    </row>
    <row r="186" spans="1:8" x14ac:dyDescent="0.2">
      <c r="A186" t="s">
        <v>4036</v>
      </c>
      <c r="B186" t="s">
        <v>200</v>
      </c>
      <c r="C186" t="s">
        <v>55</v>
      </c>
      <c r="D186" t="s">
        <v>185</v>
      </c>
      <c r="E186" t="s">
        <v>4088</v>
      </c>
      <c r="F186">
        <v>2</v>
      </c>
      <c r="G186">
        <v>0</v>
      </c>
      <c r="H186">
        <v>0</v>
      </c>
    </row>
    <row r="187" spans="1:8" x14ac:dyDescent="0.2">
      <c r="A187" t="s">
        <v>4036</v>
      </c>
      <c r="B187" t="s">
        <v>493</v>
      </c>
      <c r="C187" t="s">
        <v>55</v>
      </c>
      <c r="D187" t="s">
        <v>252</v>
      </c>
      <c r="E187" t="s">
        <v>4112</v>
      </c>
      <c r="F187">
        <v>1</v>
      </c>
      <c r="G187">
        <v>0</v>
      </c>
      <c r="H187">
        <v>0</v>
      </c>
    </row>
    <row r="188" spans="1:8" x14ac:dyDescent="0.2">
      <c r="A188" t="s">
        <v>4036</v>
      </c>
      <c r="B188" t="s">
        <v>439</v>
      </c>
      <c r="C188" t="s">
        <v>55</v>
      </c>
      <c r="D188" t="s">
        <v>188</v>
      </c>
      <c r="E188" t="s">
        <v>4135</v>
      </c>
      <c r="F188">
        <v>1</v>
      </c>
      <c r="G188">
        <v>0</v>
      </c>
      <c r="H188">
        <v>0</v>
      </c>
    </row>
    <row r="189" spans="1:8" x14ac:dyDescent="0.2">
      <c r="A189" t="s">
        <v>4036</v>
      </c>
      <c r="B189" t="s">
        <v>672</v>
      </c>
      <c r="C189" t="s">
        <v>55</v>
      </c>
      <c r="D189" t="s">
        <v>188</v>
      </c>
      <c r="E189" t="s">
        <v>4137</v>
      </c>
      <c r="F189">
        <v>0</v>
      </c>
      <c r="G189">
        <v>0</v>
      </c>
      <c r="H189">
        <v>0</v>
      </c>
    </row>
    <row r="190" spans="1:8" x14ac:dyDescent="0.2">
      <c r="A190" t="s">
        <v>4036</v>
      </c>
      <c r="B190" t="s">
        <v>200</v>
      </c>
      <c r="C190" t="s">
        <v>55</v>
      </c>
      <c r="D190" t="s">
        <v>197</v>
      </c>
      <c r="E190" t="s">
        <v>4168</v>
      </c>
      <c r="F190">
        <v>0</v>
      </c>
      <c r="G190">
        <v>0</v>
      </c>
      <c r="H190">
        <v>0</v>
      </c>
    </row>
    <row r="191" spans="1:8" x14ac:dyDescent="0.2">
      <c r="A191" t="s">
        <v>4036</v>
      </c>
      <c r="B191" t="s">
        <v>106</v>
      </c>
      <c r="C191" t="s">
        <v>55</v>
      </c>
      <c r="D191" t="s">
        <v>197</v>
      </c>
      <c r="E191" t="s">
        <v>4172</v>
      </c>
      <c r="F191">
        <v>1</v>
      </c>
      <c r="G191">
        <v>0</v>
      </c>
      <c r="H191">
        <v>0</v>
      </c>
    </row>
    <row r="192" spans="1:8" x14ac:dyDescent="0.2">
      <c r="A192" t="s">
        <v>4036</v>
      </c>
      <c r="B192" t="s">
        <v>104</v>
      </c>
      <c r="C192" t="s">
        <v>55</v>
      </c>
      <c r="D192" t="s">
        <v>197</v>
      </c>
      <c r="E192" t="s">
        <v>4173</v>
      </c>
      <c r="F192">
        <v>0</v>
      </c>
      <c r="G192">
        <v>0</v>
      </c>
      <c r="H192">
        <v>0</v>
      </c>
    </row>
    <row r="193" spans="1:8" x14ac:dyDescent="0.2">
      <c r="A193" t="s">
        <v>4036</v>
      </c>
      <c r="B193" t="s">
        <v>344</v>
      </c>
      <c r="C193" t="s">
        <v>55</v>
      </c>
      <c r="D193" t="s">
        <v>243</v>
      </c>
      <c r="E193" t="s">
        <v>4178</v>
      </c>
      <c r="F193">
        <v>11</v>
      </c>
      <c r="G193">
        <v>0</v>
      </c>
      <c r="H193">
        <v>0</v>
      </c>
    </row>
    <row r="194" spans="1:8" x14ac:dyDescent="0.2">
      <c r="A194" t="s">
        <v>4036</v>
      </c>
      <c r="B194" t="s">
        <v>104</v>
      </c>
      <c r="C194" t="s">
        <v>174</v>
      </c>
      <c r="D194" t="s">
        <v>227</v>
      </c>
      <c r="E194" t="s">
        <v>4317</v>
      </c>
      <c r="F194">
        <v>0</v>
      </c>
      <c r="G194">
        <v>0</v>
      </c>
      <c r="H194">
        <v>0</v>
      </c>
    </row>
    <row r="195" spans="1:8" x14ac:dyDescent="0.2">
      <c r="A195" t="s">
        <v>4036</v>
      </c>
      <c r="B195" t="s">
        <v>439</v>
      </c>
      <c r="C195" t="s">
        <v>174</v>
      </c>
      <c r="D195" t="s">
        <v>194</v>
      </c>
      <c r="E195" t="s">
        <v>4322</v>
      </c>
      <c r="F195">
        <v>0</v>
      </c>
      <c r="G195">
        <v>0</v>
      </c>
      <c r="H195">
        <v>0</v>
      </c>
    </row>
    <row r="196" spans="1:8" x14ac:dyDescent="0.2">
      <c r="A196" t="s">
        <v>4036</v>
      </c>
      <c r="B196" t="s">
        <v>200</v>
      </c>
      <c r="C196" t="s">
        <v>174</v>
      </c>
      <c r="D196" t="s">
        <v>185</v>
      </c>
      <c r="E196" t="s">
        <v>4358</v>
      </c>
      <c r="F196">
        <v>2</v>
      </c>
      <c r="G196">
        <v>0</v>
      </c>
      <c r="H196">
        <v>0</v>
      </c>
    </row>
    <row r="197" spans="1:8" x14ac:dyDescent="0.2">
      <c r="A197" t="s">
        <v>4036</v>
      </c>
      <c r="B197" t="s">
        <v>493</v>
      </c>
      <c r="C197" t="s">
        <v>174</v>
      </c>
      <c r="D197" t="s">
        <v>252</v>
      </c>
      <c r="E197" t="s">
        <v>4382</v>
      </c>
      <c r="F197">
        <v>0.10666666666666599</v>
      </c>
      <c r="G197">
        <v>0</v>
      </c>
      <c r="H197">
        <v>0</v>
      </c>
    </row>
    <row r="198" spans="1:8" x14ac:dyDescent="0.2">
      <c r="A198" t="s">
        <v>4036</v>
      </c>
      <c r="B198" t="s">
        <v>439</v>
      </c>
      <c r="C198" t="s">
        <v>174</v>
      </c>
      <c r="D198" t="s">
        <v>188</v>
      </c>
      <c r="E198" t="s">
        <v>4405</v>
      </c>
      <c r="F198">
        <v>0.4</v>
      </c>
      <c r="G198">
        <v>0</v>
      </c>
      <c r="H198">
        <v>0</v>
      </c>
    </row>
    <row r="199" spans="1:8" x14ac:dyDescent="0.2">
      <c r="A199" t="s">
        <v>4036</v>
      </c>
      <c r="B199" t="s">
        <v>672</v>
      </c>
      <c r="C199" t="s">
        <v>174</v>
      </c>
      <c r="D199" t="s">
        <v>188</v>
      </c>
      <c r="E199" t="s">
        <v>4407</v>
      </c>
      <c r="F199">
        <v>0</v>
      </c>
      <c r="G199">
        <v>0</v>
      </c>
      <c r="H199">
        <v>0</v>
      </c>
    </row>
    <row r="200" spans="1:8" x14ac:dyDescent="0.2">
      <c r="A200" t="s">
        <v>4036</v>
      </c>
      <c r="B200" t="s">
        <v>200</v>
      </c>
      <c r="C200" t="s">
        <v>174</v>
      </c>
      <c r="D200" t="s">
        <v>197</v>
      </c>
      <c r="E200" t="s">
        <v>4438</v>
      </c>
      <c r="F200">
        <v>0</v>
      </c>
      <c r="G200">
        <v>0</v>
      </c>
      <c r="H200">
        <v>0</v>
      </c>
    </row>
    <row r="201" spans="1:8" x14ac:dyDescent="0.2">
      <c r="A201" t="s">
        <v>4036</v>
      </c>
      <c r="B201" t="s">
        <v>106</v>
      </c>
      <c r="C201" t="s">
        <v>174</v>
      </c>
      <c r="D201" t="s">
        <v>197</v>
      </c>
      <c r="E201" t="s">
        <v>4442</v>
      </c>
      <c r="F201">
        <v>1</v>
      </c>
      <c r="G201">
        <v>0</v>
      </c>
      <c r="H201">
        <v>0</v>
      </c>
    </row>
    <row r="202" spans="1:8" x14ac:dyDescent="0.2">
      <c r="A202" t="s">
        <v>4036</v>
      </c>
      <c r="B202" t="s">
        <v>104</v>
      </c>
      <c r="C202" t="s">
        <v>174</v>
      </c>
      <c r="D202" t="s">
        <v>197</v>
      </c>
      <c r="E202" t="s">
        <v>4443</v>
      </c>
      <c r="F202">
        <v>0</v>
      </c>
      <c r="G202">
        <v>0</v>
      </c>
      <c r="H202">
        <v>0</v>
      </c>
    </row>
    <row r="203" spans="1:8" x14ac:dyDescent="0.2">
      <c r="A203" t="s">
        <v>4036</v>
      </c>
      <c r="B203" t="s">
        <v>344</v>
      </c>
      <c r="C203" t="s">
        <v>174</v>
      </c>
      <c r="D203" t="s">
        <v>243</v>
      </c>
      <c r="E203" t="s">
        <v>4448</v>
      </c>
      <c r="F203">
        <v>10.706666666666599</v>
      </c>
      <c r="G203">
        <v>0</v>
      </c>
      <c r="H203">
        <v>0</v>
      </c>
    </row>
    <row r="204" spans="1:8" x14ac:dyDescent="0.2">
      <c r="A204" t="s">
        <v>4577</v>
      </c>
      <c r="B204" t="s">
        <v>106</v>
      </c>
      <c r="C204" t="s">
        <v>55</v>
      </c>
      <c r="D204" t="s">
        <v>191</v>
      </c>
      <c r="E204" t="s">
        <v>4580</v>
      </c>
      <c r="F204">
        <v>3</v>
      </c>
      <c r="G204">
        <v>0</v>
      </c>
      <c r="H204">
        <v>0</v>
      </c>
    </row>
    <row r="205" spans="1:8" x14ac:dyDescent="0.2">
      <c r="A205" t="s">
        <v>4577</v>
      </c>
      <c r="B205" t="s">
        <v>104</v>
      </c>
      <c r="C205" t="s">
        <v>55</v>
      </c>
      <c r="D205" t="s">
        <v>227</v>
      </c>
      <c r="E205" t="s">
        <v>4588</v>
      </c>
      <c r="F205">
        <v>0</v>
      </c>
      <c r="G205">
        <v>0</v>
      </c>
      <c r="H205">
        <v>0</v>
      </c>
    </row>
    <row r="206" spans="1:8" x14ac:dyDescent="0.2">
      <c r="A206" t="s">
        <v>4577</v>
      </c>
      <c r="B206" t="s">
        <v>200</v>
      </c>
      <c r="C206" t="s">
        <v>55</v>
      </c>
      <c r="D206" t="s">
        <v>194</v>
      </c>
      <c r="E206" t="s">
        <v>4591</v>
      </c>
      <c r="F206">
        <v>1</v>
      </c>
      <c r="G206">
        <v>0</v>
      </c>
      <c r="H206">
        <v>0</v>
      </c>
    </row>
    <row r="207" spans="1:8" x14ac:dyDescent="0.2">
      <c r="A207" t="s">
        <v>4577</v>
      </c>
      <c r="B207" t="s">
        <v>439</v>
      </c>
      <c r="C207" t="s">
        <v>55</v>
      </c>
      <c r="D207" t="s">
        <v>194</v>
      </c>
      <c r="E207" t="s">
        <v>4592</v>
      </c>
      <c r="F207">
        <v>1</v>
      </c>
      <c r="G207">
        <v>0</v>
      </c>
      <c r="H207">
        <v>0</v>
      </c>
    </row>
    <row r="208" spans="1:8" x14ac:dyDescent="0.2">
      <c r="A208" t="s">
        <v>4577</v>
      </c>
      <c r="B208" t="s">
        <v>200</v>
      </c>
      <c r="C208" t="s">
        <v>55</v>
      </c>
      <c r="D208" t="s">
        <v>185</v>
      </c>
      <c r="E208" t="s">
        <v>4629</v>
      </c>
      <c r="F208">
        <v>1</v>
      </c>
      <c r="G208">
        <v>0</v>
      </c>
      <c r="H208">
        <v>0</v>
      </c>
    </row>
    <row r="209" spans="1:8" x14ac:dyDescent="0.2">
      <c r="A209" t="s">
        <v>4577</v>
      </c>
      <c r="B209" t="s">
        <v>104</v>
      </c>
      <c r="C209" t="s">
        <v>55</v>
      </c>
      <c r="D209" t="s">
        <v>185</v>
      </c>
      <c r="E209" t="s">
        <v>4634</v>
      </c>
      <c r="F209">
        <v>1</v>
      </c>
      <c r="G209">
        <v>0</v>
      </c>
      <c r="H209">
        <v>0</v>
      </c>
    </row>
    <row r="210" spans="1:8" x14ac:dyDescent="0.2">
      <c r="A210" t="s">
        <v>4577</v>
      </c>
      <c r="B210" t="s">
        <v>672</v>
      </c>
      <c r="C210" t="s">
        <v>55</v>
      </c>
      <c r="D210" t="s">
        <v>188</v>
      </c>
      <c r="E210" t="s">
        <v>4677</v>
      </c>
      <c r="F210">
        <v>0</v>
      </c>
      <c r="G210">
        <v>0</v>
      </c>
      <c r="H210">
        <v>0</v>
      </c>
    </row>
    <row r="211" spans="1:8" x14ac:dyDescent="0.2">
      <c r="A211" t="s">
        <v>4577</v>
      </c>
      <c r="B211" t="s">
        <v>200</v>
      </c>
      <c r="C211" t="s">
        <v>55</v>
      </c>
      <c r="D211" t="s">
        <v>197</v>
      </c>
      <c r="E211" t="s">
        <v>4709</v>
      </c>
      <c r="F211">
        <v>0</v>
      </c>
      <c r="G211">
        <v>0</v>
      </c>
      <c r="H211">
        <v>0</v>
      </c>
    </row>
    <row r="212" spans="1:8" x14ac:dyDescent="0.2">
      <c r="A212" t="s">
        <v>4577</v>
      </c>
      <c r="B212" t="s">
        <v>106</v>
      </c>
      <c r="C212" t="s">
        <v>55</v>
      </c>
      <c r="D212" t="s">
        <v>197</v>
      </c>
      <c r="E212" t="s">
        <v>4713</v>
      </c>
      <c r="F212">
        <v>0</v>
      </c>
      <c r="G212">
        <v>0</v>
      </c>
      <c r="H212">
        <v>0</v>
      </c>
    </row>
    <row r="213" spans="1:8" x14ac:dyDescent="0.2">
      <c r="A213" t="s">
        <v>4577</v>
      </c>
      <c r="B213" t="s">
        <v>439</v>
      </c>
      <c r="C213" t="s">
        <v>55</v>
      </c>
      <c r="D213" t="s">
        <v>293</v>
      </c>
      <c r="E213" t="s">
        <v>4755</v>
      </c>
      <c r="F213">
        <v>0</v>
      </c>
      <c r="G213">
        <v>0</v>
      </c>
      <c r="H213">
        <v>0</v>
      </c>
    </row>
    <row r="214" spans="1:8" x14ac:dyDescent="0.2">
      <c r="A214" t="s">
        <v>4577</v>
      </c>
      <c r="B214" t="s">
        <v>493</v>
      </c>
      <c r="C214" t="s">
        <v>55</v>
      </c>
      <c r="D214" t="s">
        <v>293</v>
      </c>
      <c r="E214" t="s">
        <v>4758</v>
      </c>
      <c r="F214">
        <v>0</v>
      </c>
      <c r="G214">
        <v>0</v>
      </c>
      <c r="H214">
        <v>0</v>
      </c>
    </row>
    <row r="215" spans="1:8" x14ac:dyDescent="0.2">
      <c r="A215" t="s">
        <v>4577</v>
      </c>
      <c r="B215" t="s">
        <v>106</v>
      </c>
      <c r="C215" t="s">
        <v>174</v>
      </c>
      <c r="D215" t="s">
        <v>191</v>
      </c>
      <c r="E215" t="s">
        <v>4848</v>
      </c>
      <c r="F215">
        <v>1.9</v>
      </c>
      <c r="G215">
        <v>0</v>
      </c>
      <c r="H215">
        <v>0</v>
      </c>
    </row>
    <row r="216" spans="1:8" x14ac:dyDescent="0.2">
      <c r="A216" t="s">
        <v>4577</v>
      </c>
      <c r="B216" t="s">
        <v>104</v>
      </c>
      <c r="C216" t="s">
        <v>174</v>
      </c>
      <c r="D216" t="s">
        <v>227</v>
      </c>
      <c r="E216" t="s">
        <v>4856</v>
      </c>
      <c r="F216">
        <v>0</v>
      </c>
      <c r="G216">
        <v>0</v>
      </c>
      <c r="H216">
        <v>0</v>
      </c>
    </row>
    <row r="217" spans="1:8" x14ac:dyDescent="0.2">
      <c r="A217" t="s">
        <v>4577</v>
      </c>
      <c r="B217" t="s">
        <v>200</v>
      </c>
      <c r="C217" t="s">
        <v>174</v>
      </c>
      <c r="D217" t="s">
        <v>194</v>
      </c>
      <c r="E217" t="s">
        <v>4859</v>
      </c>
      <c r="F217">
        <v>0.8</v>
      </c>
      <c r="G217">
        <v>0</v>
      </c>
      <c r="H217">
        <v>0</v>
      </c>
    </row>
    <row r="218" spans="1:8" x14ac:dyDescent="0.2">
      <c r="A218" t="s">
        <v>4577</v>
      </c>
      <c r="B218" t="s">
        <v>439</v>
      </c>
      <c r="C218" t="s">
        <v>174</v>
      </c>
      <c r="D218" t="s">
        <v>194</v>
      </c>
      <c r="E218" t="s">
        <v>4860</v>
      </c>
      <c r="F218">
        <v>1</v>
      </c>
      <c r="G218">
        <v>0</v>
      </c>
      <c r="H218">
        <v>0</v>
      </c>
    </row>
    <row r="219" spans="1:8" x14ac:dyDescent="0.2">
      <c r="A219" t="s">
        <v>4577</v>
      </c>
      <c r="B219" t="s">
        <v>200</v>
      </c>
      <c r="C219" t="s">
        <v>174</v>
      </c>
      <c r="D219" t="s">
        <v>185</v>
      </c>
      <c r="E219" t="s">
        <v>4897</v>
      </c>
      <c r="F219">
        <v>0.8</v>
      </c>
      <c r="G219">
        <v>0</v>
      </c>
      <c r="H219">
        <v>0</v>
      </c>
    </row>
    <row r="220" spans="1:8" x14ac:dyDescent="0.2">
      <c r="A220" t="s">
        <v>4577</v>
      </c>
      <c r="B220" t="s">
        <v>104</v>
      </c>
      <c r="C220" t="s">
        <v>174</v>
      </c>
      <c r="D220" t="s">
        <v>185</v>
      </c>
      <c r="E220" t="s">
        <v>4902</v>
      </c>
      <c r="F220">
        <v>1</v>
      </c>
      <c r="G220">
        <v>0</v>
      </c>
      <c r="H220">
        <v>0</v>
      </c>
    </row>
    <row r="221" spans="1:8" x14ac:dyDescent="0.2">
      <c r="A221" t="s">
        <v>4577</v>
      </c>
      <c r="B221" t="s">
        <v>672</v>
      </c>
      <c r="C221" t="s">
        <v>174</v>
      </c>
      <c r="D221" t="s">
        <v>188</v>
      </c>
      <c r="E221" t="s">
        <v>4945</v>
      </c>
      <c r="F221">
        <v>0</v>
      </c>
      <c r="G221">
        <v>0</v>
      </c>
      <c r="H221">
        <v>0</v>
      </c>
    </row>
    <row r="222" spans="1:8" x14ac:dyDescent="0.2">
      <c r="A222" t="s">
        <v>4577</v>
      </c>
      <c r="B222" t="s">
        <v>200</v>
      </c>
      <c r="C222" t="s">
        <v>174</v>
      </c>
      <c r="D222" t="s">
        <v>197</v>
      </c>
      <c r="E222" t="s">
        <v>4977</v>
      </c>
      <c r="F222">
        <v>0</v>
      </c>
      <c r="G222">
        <v>0</v>
      </c>
      <c r="H222">
        <v>0</v>
      </c>
    </row>
    <row r="223" spans="1:8" x14ac:dyDescent="0.2">
      <c r="A223" t="s">
        <v>4577</v>
      </c>
      <c r="B223" t="s">
        <v>106</v>
      </c>
      <c r="C223" t="s">
        <v>174</v>
      </c>
      <c r="D223" t="s">
        <v>197</v>
      </c>
      <c r="E223" t="s">
        <v>4981</v>
      </c>
      <c r="F223">
        <v>0</v>
      </c>
      <c r="G223">
        <v>0</v>
      </c>
      <c r="H223">
        <v>0</v>
      </c>
    </row>
    <row r="224" spans="1:8" x14ac:dyDescent="0.2">
      <c r="A224" t="s">
        <v>4577</v>
      </c>
      <c r="B224" t="s">
        <v>439</v>
      </c>
      <c r="C224" t="s">
        <v>174</v>
      </c>
      <c r="D224" t="s">
        <v>293</v>
      </c>
      <c r="E224" t="s">
        <v>5023</v>
      </c>
      <c r="F224">
        <v>0</v>
      </c>
      <c r="G224">
        <v>0</v>
      </c>
      <c r="H224">
        <v>0</v>
      </c>
    </row>
    <row r="225" spans="1:8" x14ac:dyDescent="0.2">
      <c r="A225" t="s">
        <v>4577</v>
      </c>
      <c r="B225" t="s">
        <v>493</v>
      </c>
      <c r="C225" t="s">
        <v>174</v>
      </c>
      <c r="D225" t="s">
        <v>293</v>
      </c>
      <c r="E225" t="s">
        <v>5026</v>
      </c>
      <c r="F225">
        <v>0</v>
      </c>
      <c r="G225">
        <v>0</v>
      </c>
      <c r="H225">
        <v>0</v>
      </c>
    </row>
    <row r="226" spans="1:8" x14ac:dyDescent="0.2">
      <c r="A226" t="s">
        <v>5114</v>
      </c>
      <c r="B226" t="s">
        <v>439</v>
      </c>
      <c r="C226" t="s">
        <v>55</v>
      </c>
      <c r="D226" t="s">
        <v>194</v>
      </c>
      <c r="E226" t="s">
        <v>5129</v>
      </c>
      <c r="F226">
        <v>0</v>
      </c>
      <c r="G226">
        <v>0</v>
      </c>
      <c r="H226">
        <v>0</v>
      </c>
    </row>
    <row r="227" spans="1:8" x14ac:dyDescent="0.2">
      <c r="A227" t="s">
        <v>5114</v>
      </c>
      <c r="B227" t="s">
        <v>493</v>
      </c>
      <c r="C227" t="s">
        <v>55</v>
      </c>
      <c r="D227" t="s">
        <v>252</v>
      </c>
      <c r="E227" t="s">
        <v>5190</v>
      </c>
      <c r="F227">
        <v>0</v>
      </c>
      <c r="G227">
        <v>0</v>
      </c>
      <c r="H227">
        <v>0</v>
      </c>
    </row>
    <row r="228" spans="1:8" x14ac:dyDescent="0.2">
      <c r="A228" t="s">
        <v>5114</v>
      </c>
      <c r="B228" t="s">
        <v>325</v>
      </c>
      <c r="C228" t="s">
        <v>55</v>
      </c>
      <c r="D228" t="s">
        <v>224</v>
      </c>
      <c r="E228" t="s">
        <v>5217</v>
      </c>
      <c r="F228">
        <v>0</v>
      </c>
      <c r="G228">
        <v>0</v>
      </c>
      <c r="H228">
        <v>0</v>
      </c>
    </row>
    <row r="229" spans="1:8" x14ac:dyDescent="0.2">
      <c r="A229" t="s">
        <v>5114</v>
      </c>
      <c r="B229" t="s">
        <v>104</v>
      </c>
      <c r="C229" t="s">
        <v>55</v>
      </c>
      <c r="D229" t="s">
        <v>197</v>
      </c>
      <c r="E229" t="s">
        <v>5252</v>
      </c>
      <c r="F229">
        <v>0</v>
      </c>
      <c r="G229">
        <v>0</v>
      </c>
      <c r="H229">
        <v>0</v>
      </c>
    </row>
    <row r="230" spans="1:8" x14ac:dyDescent="0.2">
      <c r="A230" t="s">
        <v>5114</v>
      </c>
      <c r="B230" t="s">
        <v>104</v>
      </c>
      <c r="C230" t="s">
        <v>55</v>
      </c>
      <c r="D230" t="s">
        <v>257</v>
      </c>
      <c r="E230" t="s">
        <v>5290</v>
      </c>
      <c r="F230">
        <v>2</v>
      </c>
      <c r="G230">
        <v>0</v>
      </c>
      <c r="H230">
        <v>0</v>
      </c>
    </row>
    <row r="231" spans="1:8" x14ac:dyDescent="0.2">
      <c r="A231" t="s">
        <v>5114</v>
      </c>
      <c r="B231" t="s">
        <v>493</v>
      </c>
      <c r="C231" t="s">
        <v>55</v>
      </c>
      <c r="D231" t="s">
        <v>293</v>
      </c>
      <c r="E231" t="s">
        <v>5307</v>
      </c>
      <c r="F231">
        <v>0</v>
      </c>
      <c r="G231">
        <v>0</v>
      </c>
      <c r="H231">
        <v>0</v>
      </c>
    </row>
    <row r="232" spans="1:8" x14ac:dyDescent="0.2">
      <c r="A232" t="s">
        <v>5114</v>
      </c>
      <c r="B232" t="s">
        <v>493</v>
      </c>
      <c r="C232" t="s">
        <v>55</v>
      </c>
      <c r="D232" t="s">
        <v>179</v>
      </c>
      <c r="E232" t="s">
        <v>5358</v>
      </c>
      <c r="F232">
        <v>2</v>
      </c>
      <c r="G232">
        <v>0</v>
      </c>
      <c r="H232">
        <v>0</v>
      </c>
    </row>
    <row r="233" spans="1:8" x14ac:dyDescent="0.2">
      <c r="A233" t="s">
        <v>5114</v>
      </c>
      <c r="B233" t="s">
        <v>325</v>
      </c>
      <c r="C233" t="s">
        <v>55</v>
      </c>
      <c r="D233" t="s">
        <v>176</v>
      </c>
      <c r="E233" t="s">
        <v>5361</v>
      </c>
      <c r="F233">
        <v>5</v>
      </c>
      <c r="G233">
        <v>0</v>
      </c>
      <c r="H233">
        <v>0</v>
      </c>
    </row>
    <row r="234" spans="1:8" x14ac:dyDescent="0.2">
      <c r="A234" t="s">
        <v>5114</v>
      </c>
      <c r="B234" t="s">
        <v>493</v>
      </c>
      <c r="C234" t="s">
        <v>55</v>
      </c>
      <c r="D234" t="s">
        <v>182</v>
      </c>
      <c r="E234" t="s">
        <v>5380</v>
      </c>
      <c r="F234">
        <v>3</v>
      </c>
      <c r="G234">
        <v>0</v>
      </c>
      <c r="H234">
        <v>0</v>
      </c>
    </row>
    <row r="235" spans="1:8" x14ac:dyDescent="0.2">
      <c r="A235" t="s">
        <v>5114</v>
      </c>
      <c r="B235" t="s">
        <v>439</v>
      </c>
      <c r="C235" t="s">
        <v>174</v>
      </c>
      <c r="D235" t="s">
        <v>194</v>
      </c>
      <c r="E235" t="s">
        <v>5411</v>
      </c>
      <c r="F235">
        <v>0</v>
      </c>
      <c r="G235">
        <v>0</v>
      </c>
      <c r="H235">
        <v>0</v>
      </c>
    </row>
    <row r="236" spans="1:8" x14ac:dyDescent="0.2">
      <c r="A236" t="s">
        <v>5114</v>
      </c>
      <c r="B236" t="s">
        <v>493</v>
      </c>
      <c r="C236" t="s">
        <v>174</v>
      </c>
      <c r="D236" t="s">
        <v>252</v>
      </c>
      <c r="E236" t="s">
        <v>5472</v>
      </c>
      <c r="F236">
        <v>0</v>
      </c>
      <c r="G236">
        <v>0</v>
      </c>
      <c r="H236">
        <v>0</v>
      </c>
    </row>
    <row r="237" spans="1:8" x14ac:dyDescent="0.2">
      <c r="A237" t="s">
        <v>5114</v>
      </c>
      <c r="B237" t="s">
        <v>325</v>
      </c>
      <c r="C237" t="s">
        <v>174</v>
      </c>
      <c r="D237" t="s">
        <v>224</v>
      </c>
      <c r="E237" t="s">
        <v>5499</v>
      </c>
      <c r="F237">
        <v>0</v>
      </c>
      <c r="G237">
        <v>0</v>
      </c>
      <c r="H237">
        <v>0</v>
      </c>
    </row>
    <row r="238" spans="1:8" x14ac:dyDescent="0.2">
      <c r="A238" t="s">
        <v>5114</v>
      </c>
      <c r="B238" t="s">
        <v>104</v>
      </c>
      <c r="C238" t="s">
        <v>174</v>
      </c>
      <c r="D238" t="s">
        <v>197</v>
      </c>
      <c r="E238" t="s">
        <v>5534</v>
      </c>
      <c r="F238">
        <v>0</v>
      </c>
      <c r="G238">
        <v>0</v>
      </c>
      <c r="H238">
        <v>0</v>
      </c>
    </row>
    <row r="239" spans="1:8" x14ac:dyDescent="0.2">
      <c r="A239" t="s">
        <v>5114</v>
      </c>
      <c r="B239" t="s">
        <v>104</v>
      </c>
      <c r="C239" t="s">
        <v>174</v>
      </c>
      <c r="D239" t="s">
        <v>257</v>
      </c>
      <c r="E239" t="s">
        <v>5572</v>
      </c>
      <c r="F239">
        <v>1.1599999999999999</v>
      </c>
      <c r="G239">
        <v>0</v>
      </c>
      <c r="H239">
        <v>0</v>
      </c>
    </row>
    <row r="240" spans="1:8" x14ac:dyDescent="0.2">
      <c r="A240" t="s">
        <v>5114</v>
      </c>
      <c r="B240" t="s">
        <v>493</v>
      </c>
      <c r="C240" t="s">
        <v>174</v>
      </c>
      <c r="D240" t="s">
        <v>293</v>
      </c>
      <c r="E240" t="s">
        <v>5588</v>
      </c>
      <c r="F240">
        <v>0</v>
      </c>
      <c r="G240">
        <v>0</v>
      </c>
      <c r="H240">
        <v>0</v>
      </c>
    </row>
    <row r="241" spans="1:8" x14ac:dyDescent="0.2">
      <c r="A241" t="s">
        <v>5114</v>
      </c>
      <c r="B241" t="s">
        <v>493</v>
      </c>
      <c r="C241" t="s">
        <v>174</v>
      </c>
      <c r="D241" t="s">
        <v>179</v>
      </c>
      <c r="E241" t="s">
        <v>5639</v>
      </c>
      <c r="F241">
        <v>1.4</v>
      </c>
      <c r="G241">
        <v>0</v>
      </c>
      <c r="H241">
        <v>0</v>
      </c>
    </row>
    <row r="242" spans="1:8" x14ac:dyDescent="0.2">
      <c r="A242" t="s">
        <v>5114</v>
      </c>
      <c r="B242" t="s">
        <v>325</v>
      </c>
      <c r="C242" t="s">
        <v>174</v>
      </c>
      <c r="D242" t="s">
        <v>176</v>
      </c>
      <c r="E242" t="s">
        <v>5642</v>
      </c>
      <c r="F242">
        <v>1.9199998</v>
      </c>
      <c r="G242">
        <v>0</v>
      </c>
      <c r="H242">
        <v>0</v>
      </c>
    </row>
    <row r="243" spans="1:8" x14ac:dyDescent="0.2">
      <c r="A243" t="s">
        <v>5114</v>
      </c>
      <c r="B243" t="s">
        <v>493</v>
      </c>
      <c r="C243" t="s">
        <v>174</v>
      </c>
      <c r="D243" t="s">
        <v>182</v>
      </c>
      <c r="E243" t="s">
        <v>5661</v>
      </c>
      <c r="F243">
        <v>1.7466666</v>
      </c>
      <c r="G243">
        <v>0</v>
      </c>
      <c r="H243">
        <v>0</v>
      </c>
    </row>
    <row r="244" spans="1:8" x14ac:dyDescent="0.2">
      <c r="A244" t="s">
        <v>2403</v>
      </c>
      <c r="B244" t="s">
        <v>439</v>
      </c>
      <c r="C244" t="s">
        <v>174</v>
      </c>
      <c r="D244" t="s">
        <v>191</v>
      </c>
      <c r="E244" t="s">
        <v>2681</v>
      </c>
      <c r="F244">
        <v>5.8</v>
      </c>
      <c r="G244">
        <v>6.4935064935064896E-3</v>
      </c>
      <c r="H244">
        <v>0.32362459546925498</v>
      </c>
    </row>
    <row r="245" spans="1:8" x14ac:dyDescent="0.2">
      <c r="A245" t="s">
        <v>2956</v>
      </c>
      <c r="B245" t="s">
        <v>61</v>
      </c>
      <c r="C245" t="s">
        <v>174</v>
      </c>
      <c r="D245" t="s">
        <v>263</v>
      </c>
      <c r="E245" t="s">
        <v>3378</v>
      </c>
      <c r="F245">
        <v>3.1133333333333302</v>
      </c>
      <c r="G245">
        <v>0.37333333333333302</v>
      </c>
      <c r="H245">
        <v>0.90047210466058603</v>
      </c>
    </row>
    <row r="246" spans="1:8" x14ac:dyDescent="0.2">
      <c r="A246" t="s">
        <v>3495</v>
      </c>
      <c r="B246" t="s">
        <v>61</v>
      </c>
      <c r="C246" t="s">
        <v>174</v>
      </c>
      <c r="D246" t="s">
        <v>257</v>
      </c>
      <c r="E246" t="s">
        <v>3936</v>
      </c>
      <c r="F246">
        <v>0</v>
      </c>
      <c r="G246">
        <v>0.4</v>
      </c>
      <c r="H246">
        <v>0.93020371461350004</v>
      </c>
    </row>
    <row r="247" spans="1:8" x14ac:dyDescent="0.2">
      <c r="A247" t="s">
        <v>4577</v>
      </c>
      <c r="B247" t="s">
        <v>104</v>
      </c>
      <c r="C247" t="s">
        <v>174</v>
      </c>
      <c r="D247" t="s">
        <v>257</v>
      </c>
      <c r="E247" t="s">
        <v>5018</v>
      </c>
      <c r="F247">
        <v>0</v>
      </c>
      <c r="G247">
        <v>0.16</v>
      </c>
      <c r="H247">
        <v>1.0008340283569599</v>
      </c>
    </row>
    <row r="248" spans="1:8" x14ac:dyDescent="0.2">
      <c r="A248" t="s">
        <v>3495</v>
      </c>
      <c r="B248" t="s">
        <v>104</v>
      </c>
      <c r="C248" t="s">
        <v>174</v>
      </c>
      <c r="D248" t="s">
        <v>257</v>
      </c>
      <c r="E248" t="s">
        <v>3939</v>
      </c>
      <c r="F248">
        <v>1.4266666666666601</v>
      </c>
      <c r="G248">
        <v>0.16</v>
      </c>
      <c r="H248">
        <v>1.1065006915629301</v>
      </c>
    </row>
    <row r="249" spans="1:8" x14ac:dyDescent="0.2">
      <c r="A249" t="s">
        <v>170</v>
      </c>
      <c r="B249" t="s">
        <v>61</v>
      </c>
      <c r="C249" t="s">
        <v>174</v>
      </c>
      <c r="D249" t="s">
        <v>260</v>
      </c>
      <c r="E249" t="s">
        <v>437</v>
      </c>
      <c r="F249">
        <v>3</v>
      </c>
      <c r="G249">
        <v>0.4</v>
      </c>
      <c r="H249">
        <v>1.1599999999999999</v>
      </c>
    </row>
    <row r="250" spans="1:8" x14ac:dyDescent="0.2">
      <c r="A250" t="s">
        <v>2956</v>
      </c>
      <c r="B250" t="s">
        <v>61</v>
      </c>
      <c r="C250" t="s">
        <v>174</v>
      </c>
      <c r="D250" t="s">
        <v>260</v>
      </c>
      <c r="E250" t="s">
        <v>3270</v>
      </c>
      <c r="F250">
        <v>1</v>
      </c>
      <c r="G250">
        <v>0.450133333333333</v>
      </c>
      <c r="H250">
        <v>1.4737724383599899</v>
      </c>
    </row>
    <row r="251" spans="1:8" x14ac:dyDescent="0.2">
      <c r="A251" t="s">
        <v>3495</v>
      </c>
      <c r="B251" t="s">
        <v>104</v>
      </c>
      <c r="C251" t="s">
        <v>174</v>
      </c>
      <c r="D251" t="s">
        <v>252</v>
      </c>
      <c r="E251" t="s">
        <v>3838</v>
      </c>
      <c r="F251">
        <v>2.6</v>
      </c>
      <c r="G251">
        <v>0.1</v>
      </c>
      <c r="H251">
        <v>1.5945911468299501</v>
      </c>
    </row>
    <row r="252" spans="1:8" x14ac:dyDescent="0.2">
      <c r="A252" t="s">
        <v>1281</v>
      </c>
      <c r="B252" t="s">
        <v>106</v>
      </c>
      <c r="C252" t="s">
        <v>174</v>
      </c>
      <c r="D252" t="s">
        <v>185</v>
      </c>
      <c r="E252" t="s">
        <v>1619</v>
      </c>
      <c r="F252">
        <v>3.98</v>
      </c>
      <c r="G252">
        <v>0.29899999999999999</v>
      </c>
      <c r="H252">
        <v>1.7761672805037401</v>
      </c>
    </row>
    <row r="253" spans="1:8" x14ac:dyDescent="0.2">
      <c r="A253" t="s">
        <v>4577</v>
      </c>
      <c r="B253" t="s">
        <v>200</v>
      </c>
      <c r="C253" t="s">
        <v>55</v>
      </c>
      <c r="D253" t="s">
        <v>243</v>
      </c>
      <c r="E253" t="s">
        <v>4717</v>
      </c>
      <c r="F253">
        <v>4</v>
      </c>
      <c r="G253">
        <v>1</v>
      </c>
      <c r="H253">
        <v>1.78571428571428</v>
      </c>
    </row>
    <row r="254" spans="1:8" x14ac:dyDescent="0.2">
      <c r="A254" t="s">
        <v>4577</v>
      </c>
      <c r="B254" t="s">
        <v>200</v>
      </c>
      <c r="C254" t="s">
        <v>55</v>
      </c>
      <c r="D254" t="s">
        <v>263</v>
      </c>
      <c r="E254" t="s">
        <v>4726</v>
      </c>
      <c r="F254">
        <v>2</v>
      </c>
      <c r="G254">
        <v>1</v>
      </c>
      <c r="H254">
        <v>1.8518518518518501</v>
      </c>
    </row>
    <row r="255" spans="1:8" x14ac:dyDescent="0.2">
      <c r="A255" t="s">
        <v>3495</v>
      </c>
      <c r="B255" t="s">
        <v>61</v>
      </c>
      <c r="C255" t="s">
        <v>55</v>
      </c>
      <c r="D255" t="s">
        <v>257</v>
      </c>
      <c r="E255" t="s">
        <v>3666</v>
      </c>
      <c r="F255">
        <v>0</v>
      </c>
      <c r="G255">
        <v>1</v>
      </c>
      <c r="H255">
        <v>1.88679245283018</v>
      </c>
    </row>
    <row r="256" spans="1:8" x14ac:dyDescent="0.2">
      <c r="A256" t="s">
        <v>2956</v>
      </c>
      <c r="B256" t="s">
        <v>61</v>
      </c>
      <c r="C256" t="s">
        <v>55</v>
      </c>
      <c r="D256" t="s">
        <v>263</v>
      </c>
      <c r="E256" t="s">
        <v>3109</v>
      </c>
      <c r="F256">
        <v>4</v>
      </c>
      <c r="G256">
        <v>1</v>
      </c>
      <c r="H256">
        <v>1.9607843137254899</v>
      </c>
    </row>
    <row r="257" spans="1:8" x14ac:dyDescent="0.2">
      <c r="A257" t="s">
        <v>4036</v>
      </c>
      <c r="B257" t="s">
        <v>61</v>
      </c>
      <c r="C257" t="s">
        <v>174</v>
      </c>
      <c r="D257" t="s">
        <v>252</v>
      </c>
      <c r="E257" t="s">
        <v>4377</v>
      </c>
      <c r="F257">
        <v>5.8989333333333303</v>
      </c>
      <c r="G257">
        <v>1.4616</v>
      </c>
      <c r="H257">
        <v>2.01940932001061</v>
      </c>
    </row>
    <row r="258" spans="1:8" x14ac:dyDescent="0.2">
      <c r="A258" t="s">
        <v>170</v>
      </c>
      <c r="B258" t="s">
        <v>61</v>
      </c>
      <c r="C258" t="s">
        <v>55</v>
      </c>
      <c r="D258" t="s">
        <v>257</v>
      </c>
      <c r="E258" t="s">
        <v>434</v>
      </c>
      <c r="F258">
        <v>9</v>
      </c>
      <c r="G258">
        <v>1</v>
      </c>
      <c r="H258">
        <v>2.04</v>
      </c>
    </row>
    <row r="259" spans="1:8" x14ac:dyDescent="0.2">
      <c r="A259" t="s">
        <v>170</v>
      </c>
      <c r="B259" t="s">
        <v>61</v>
      </c>
      <c r="C259" t="s">
        <v>55</v>
      </c>
      <c r="D259" t="s">
        <v>260</v>
      </c>
      <c r="E259" t="s">
        <v>436</v>
      </c>
      <c r="F259">
        <v>3</v>
      </c>
      <c r="G259">
        <v>1</v>
      </c>
      <c r="H259">
        <v>2.08</v>
      </c>
    </row>
    <row r="260" spans="1:8" x14ac:dyDescent="0.2">
      <c r="A260" t="s">
        <v>4577</v>
      </c>
      <c r="B260" t="s">
        <v>104</v>
      </c>
      <c r="C260" t="s">
        <v>174</v>
      </c>
      <c r="D260" t="s">
        <v>263</v>
      </c>
      <c r="E260" t="s">
        <v>5000</v>
      </c>
      <c r="F260">
        <v>1.8</v>
      </c>
      <c r="G260">
        <v>0.2</v>
      </c>
      <c r="H260">
        <v>2.1097046413502101</v>
      </c>
    </row>
    <row r="261" spans="1:8" x14ac:dyDescent="0.2">
      <c r="A261" t="s">
        <v>170</v>
      </c>
      <c r="B261" t="s">
        <v>439</v>
      </c>
      <c r="C261" t="s">
        <v>174</v>
      </c>
      <c r="D261" t="s">
        <v>185</v>
      </c>
      <c r="E261" t="s">
        <v>441</v>
      </c>
      <c r="F261">
        <v>0</v>
      </c>
      <c r="G261">
        <v>0.2</v>
      </c>
      <c r="H261">
        <v>2.13</v>
      </c>
    </row>
    <row r="262" spans="1:8" x14ac:dyDescent="0.2">
      <c r="A262" t="s">
        <v>4577</v>
      </c>
      <c r="B262" t="s">
        <v>200</v>
      </c>
      <c r="C262" t="s">
        <v>174</v>
      </c>
      <c r="D262" t="s">
        <v>263</v>
      </c>
      <c r="E262" t="s">
        <v>4994</v>
      </c>
      <c r="F262">
        <v>2</v>
      </c>
      <c r="G262">
        <v>1</v>
      </c>
      <c r="H262">
        <v>2.2348033373063099</v>
      </c>
    </row>
    <row r="263" spans="1:8" x14ac:dyDescent="0.2">
      <c r="A263" t="s">
        <v>4577</v>
      </c>
      <c r="B263" t="s">
        <v>200</v>
      </c>
      <c r="C263" t="s">
        <v>174</v>
      </c>
      <c r="D263" t="s">
        <v>243</v>
      </c>
      <c r="E263" t="s">
        <v>4985</v>
      </c>
      <c r="F263">
        <v>3</v>
      </c>
      <c r="G263">
        <v>1</v>
      </c>
      <c r="H263">
        <v>2.2655188038060698</v>
      </c>
    </row>
    <row r="264" spans="1:8" x14ac:dyDescent="0.2">
      <c r="A264" t="s">
        <v>4036</v>
      </c>
      <c r="B264" t="s">
        <v>61</v>
      </c>
      <c r="C264" t="s">
        <v>55</v>
      </c>
      <c r="D264" t="s">
        <v>252</v>
      </c>
      <c r="E264" t="s">
        <v>4107</v>
      </c>
      <c r="F264">
        <v>10</v>
      </c>
      <c r="G264">
        <v>2</v>
      </c>
      <c r="H264">
        <v>2.2727272727272698</v>
      </c>
    </row>
    <row r="265" spans="1:8" x14ac:dyDescent="0.2">
      <c r="A265" t="s">
        <v>170</v>
      </c>
      <c r="B265" t="s">
        <v>61</v>
      </c>
      <c r="C265" t="s">
        <v>174</v>
      </c>
      <c r="D265" t="s">
        <v>257</v>
      </c>
      <c r="E265" t="s">
        <v>435</v>
      </c>
      <c r="F265">
        <v>8.6</v>
      </c>
      <c r="G265">
        <v>1</v>
      </c>
      <c r="H265">
        <v>2.39</v>
      </c>
    </row>
    <row r="266" spans="1:8" x14ac:dyDescent="0.2">
      <c r="A266" t="s">
        <v>1842</v>
      </c>
      <c r="B266" t="s">
        <v>106</v>
      </c>
      <c r="C266" t="s">
        <v>174</v>
      </c>
      <c r="D266" t="s">
        <v>185</v>
      </c>
      <c r="E266" t="s">
        <v>2180</v>
      </c>
      <c r="F266">
        <v>0.56906666666666605</v>
      </c>
      <c r="G266">
        <v>0.499466666666666</v>
      </c>
      <c r="H266">
        <v>2.3970104557263299</v>
      </c>
    </row>
    <row r="267" spans="1:8" x14ac:dyDescent="0.2">
      <c r="A267" t="s">
        <v>1281</v>
      </c>
      <c r="B267" t="s">
        <v>200</v>
      </c>
      <c r="C267" t="s">
        <v>55</v>
      </c>
      <c r="D267" t="s">
        <v>243</v>
      </c>
      <c r="E267" t="s">
        <v>1430</v>
      </c>
      <c r="F267">
        <v>6</v>
      </c>
      <c r="G267">
        <v>1</v>
      </c>
      <c r="H267">
        <v>2.5</v>
      </c>
    </row>
    <row r="268" spans="1:8" x14ac:dyDescent="0.2">
      <c r="A268" t="s">
        <v>170</v>
      </c>
      <c r="B268" t="s">
        <v>61</v>
      </c>
      <c r="C268" t="s">
        <v>174</v>
      </c>
      <c r="D268" t="s">
        <v>210</v>
      </c>
      <c r="E268" t="s">
        <v>403</v>
      </c>
      <c r="F268">
        <v>2.19</v>
      </c>
      <c r="G268">
        <v>1.45</v>
      </c>
      <c r="H268">
        <v>2.5099999999999998</v>
      </c>
    </row>
    <row r="269" spans="1:8" x14ac:dyDescent="0.2">
      <c r="A269" t="s">
        <v>1842</v>
      </c>
      <c r="B269" t="s">
        <v>61</v>
      </c>
      <c r="C269" t="s">
        <v>174</v>
      </c>
      <c r="D269" t="s">
        <v>260</v>
      </c>
      <c r="E269" t="s">
        <v>2171</v>
      </c>
      <c r="F269">
        <v>1.2</v>
      </c>
      <c r="G269">
        <v>0.80773333333333297</v>
      </c>
      <c r="H269">
        <v>2.7070021001832001</v>
      </c>
    </row>
    <row r="270" spans="1:8" x14ac:dyDescent="0.2">
      <c r="A270" t="s">
        <v>3495</v>
      </c>
      <c r="B270" t="s">
        <v>61</v>
      </c>
      <c r="C270" t="s">
        <v>174</v>
      </c>
      <c r="D270" t="s">
        <v>185</v>
      </c>
      <c r="E270" t="s">
        <v>3819</v>
      </c>
      <c r="F270">
        <v>0.5</v>
      </c>
      <c r="G270">
        <v>0.6</v>
      </c>
      <c r="H270">
        <v>2.7906976744185998</v>
      </c>
    </row>
    <row r="271" spans="1:8" x14ac:dyDescent="0.2">
      <c r="A271" t="s">
        <v>2403</v>
      </c>
      <c r="B271" t="s">
        <v>61</v>
      </c>
      <c r="C271" t="s">
        <v>174</v>
      </c>
      <c r="D271" t="s">
        <v>210</v>
      </c>
      <c r="E271" t="s">
        <v>2715</v>
      </c>
      <c r="F271">
        <v>1.83466666666666</v>
      </c>
      <c r="G271">
        <v>1.3317333333333301</v>
      </c>
      <c r="H271">
        <v>2.8830888423191698</v>
      </c>
    </row>
    <row r="272" spans="1:8" x14ac:dyDescent="0.2">
      <c r="A272" t="s">
        <v>170</v>
      </c>
      <c r="B272" t="s">
        <v>61</v>
      </c>
      <c r="C272" t="s">
        <v>55</v>
      </c>
      <c r="D272" t="s">
        <v>210</v>
      </c>
      <c r="E272" t="s">
        <v>402</v>
      </c>
      <c r="F272">
        <v>4</v>
      </c>
      <c r="G272">
        <v>2</v>
      </c>
      <c r="H272">
        <v>2.94</v>
      </c>
    </row>
    <row r="273" spans="1:8" x14ac:dyDescent="0.2">
      <c r="A273" t="s">
        <v>4036</v>
      </c>
      <c r="B273" t="s">
        <v>104</v>
      </c>
      <c r="C273" t="s">
        <v>174</v>
      </c>
      <c r="D273" t="s">
        <v>257</v>
      </c>
      <c r="E273" t="s">
        <v>4481</v>
      </c>
      <c r="F273">
        <v>0.16</v>
      </c>
      <c r="G273">
        <v>0.5</v>
      </c>
      <c r="H273">
        <v>3.0624744793793299</v>
      </c>
    </row>
    <row r="274" spans="1:8" x14ac:dyDescent="0.2">
      <c r="A274" t="s">
        <v>2403</v>
      </c>
      <c r="B274" t="s">
        <v>61</v>
      </c>
      <c r="C274" t="s">
        <v>174</v>
      </c>
      <c r="D274" t="s">
        <v>227</v>
      </c>
      <c r="E274" t="s">
        <v>2688</v>
      </c>
      <c r="F274">
        <v>2</v>
      </c>
      <c r="G274">
        <v>0.69333333333333302</v>
      </c>
      <c r="H274">
        <v>3.0660377358490498</v>
      </c>
    </row>
    <row r="275" spans="1:8" x14ac:dyDescent="0.2">
      <c r="A275" t="s">
        <v>2956</v>
      </c>
      <c r="B275" t="s">
        <v>61</v>
      </c>
      <c r="C275" t="s">
        <v>174</v>
      </c>
      <c r="D275" t="s">
        <v>257</v>
      </c>
      <c r="E275" t="s">
        <v>3396</v>
      </c>
      <c r="F275">
        <v>0</v>
      </c>
      <c r="G275">
        <v>1.4</v>
      </c>
      <c r="H275">
        <v>3.1939746428832101</v>
      </c>
    </row>
    <row r="276" spans="1:8" x14ac:dyDescent="0.2">
      <c r="A276" t="s">
        <v>1281</v>
      </c>
      <c r="B276" t="s">
        <v>200</v>
      </c>
      <c r="C276" t="s">
        <v>174</v>
      </c>
      <c r="D276" t="s">
        <v>243</v>
      </c>
      <c r="E276" t="s">
        <v>1710</v>
      </c>
      <c r="F276">
        <v>4.76</v>
      </c>
      <c r="G276">
        <v>1</v>
      </c>
      <c r="H276">
        <v>3.2090366471985101</v>
      </c>
    </row>
    <row r="277" spans="1:8" x14ac:dyDescent="0.2">
      <c r="A277" t="s">
        <v>4036</v>
      </c>
      <c r="B277" t="s">
        <v>104</v>
      </c>
      <c r="C277" t="s">
        <v>174</v>
      </c>
      <c r="D277" t="s">
        <v>210</v>
      </c>
      <c r="E277" t="s">
        <v>4345</v>
      </c>
      <c r="F277">
        <v>0.53333333333333299</v>
      </c>
      <c r="G277">
        <v>0.55999999999999905</v>
      </c>
      <c r="H277">
        <v>3.2531408300156399</v>
      </c>
    </row>
    <row r="278" spans="1:8" x14ac:dyDescent="0.2">
      <c r="A278" t="s">
        <v>1281</v>
      </c>
      <c r="B278" t="s">
        <v>104</v>
      </c>
      <c r="C278" t="s">
        <v>174</v>
      </c>
      <c r="D278" t="s">
        <v>249</v>
      </c>
      <c r="E278" t="s">
        <v>1736</v>
      </c>
      <c r="F278">
        <v>2.6</v>
      </c>
      <c r="G278">
        <v>1.1000000000000001</v>
      </c>
      <c r="H278">
        <v>3.2897688189729899</v>
      </c>
    </row>
    <row r="279" spans="1:8" x14ac:dyDescent="0.2">
      <c r="A279" t="s">
        <v>1281</v>
      </c>
      <c r="B279" t="s">
        <v>104</v>
      </c>
      <c r="C279" t="s">
        <v>174</v>
      </c>
      <c r="D279" t="s">
        <v>230</v>
      </c>
      <c r="E279" t="s">
        <v>1686</v>
      </c>
      <c r="F279">
        <v>5.62</v>
      </c>
      <c r="G279">
        <v>3.06</v>
      </c>
      <c r="H279">
        <v>3.34810438207779</v>
      </c>
    </row>
    <row r="280" spans="1:8" x14ac:dyDescent="0.2">
      <c r="A280" t="s">
        <v>2956</v>
      </c>
      <c r="B280" t="s">
        <v>672</v>
      </c>
      <c r="C280" t="s">
        <v>174</v>
      </c>
      <c r="D280" t="s">
        <v>243</v>
      </c>
      <c r="E280" t="s">
        <v>3373</v>
      </c>
      <c r="F280">
        <v>5.1066666666666602</v>
      </c>
      <c r="G280">
        <v>2.4</v>
      </c>
      <c r="H280">
        <v>3.4678740005779698</v>
      </c>
    </row>
    <row r="281" spans="1:8" x14ac:dyDescent="0.2">
      <c r="A281" t="s">
        <v>1842</v>
      </c>
      <c r="B281" t="s">
        <v>439</v>
      </c>
      <c r="C281" t="s">
        <v>174</v>
      </c>
      <c r="D281" t="s">
        <v>263</v>
      </c>
      <c r="E281" t="s">
        <v>2281</v>
      </c>
      <c r="F281">
        <v>2.2999999999999998</v>
      </c>
      <c r="G281">
        <v>1.17475</v>
      </c>
      <c r="H281">
        <v>3.5857163496659701</v>
      </c>
    </row>
    <row r="282" spans="1:8" x14ac:dyDescent="0.2">
      <c r="A282" t="s">
        <v>4036</v>
      </c>
      <c r="B282" t="s">
        <v>672</v>
      </c>
      <c r="C282" t="s">
        <v>55</v>
      </c>
      <c r="D282" t="s">
        <v>293</v>
      </c>
      <c r="E282" t="s">
        <v>4219</v>
      </c>
      <c r="F282">
        <v>7</v>
      </c>
      <c r="G282">
        <v>4</v>
      </c>
      <c r="H282">
        <v>3.6036036036036001</v>
      </c>
    </row>
    <row r="283" spans="1:8" x14ac:dyDescent="0.2">
      <c r="A283" t="s">
        <v>2956</v>
      </c>
      <c r="B283" t="s">
        <v>61</v>
      </c>
      <c r="C283" t="s">
        <v>55</v>
      </c>
      <c r="D283" t="s">
        <v>257</v>
      </c>
      <c r="E283" t="s">
        <v>3127</v>
      </c>
      <c r="F283">
        <v>0</v>
      </c>
      <c r="G283">
        <v>2</v>
      </c>
      <c r="H283">
        <v>3.63636363636363</v>
      </c>
    </row>
    <row r="284" spans="1:8" x14ac:dyDescent="0.2">
      <c r="A284" t="s">
        <v>5114</v>
      </c>
      <c r="B284" t="s">
        <v>200</v>
      </c>
      <c r="C284" t="s">
        <v>55</v>
      </c>
      <c r="D284" t="s">
        <v>263</v>
      </c>
      <c r="E284" t="s">
        <v>5265</v>
      </c>
      <c r="F284">
        <v>2</v>
      </c>
      <c r="G284">
        <v>2</v>
      </c>
      <c r="H284">
        <v>3.63636363636363</v>
      </c>
    </row>
    <row r="285" spans="1:8" x14ac:dyDescent="0.2">
      <c r="A285" t="s">
        <v>5114</v>
      </c>
      <c r="B285" t="s">
        <v>107</v>
      </c>
      <c r="C285" t="s">
        <v>174</v>
      </c>
      <c r="D285" t="s">
        <v>227</v>
      </c>
      <c r="E285" t="s">
        <v>5400</v>
      </c>
      <c r="F285">
        <v>93.879999699999999</v>
      </c>
      <c r="G285">
        <v>11.1999999</v>
      </c>
      <c r="H285">
        <v>3.6853258051480098</v>
      </c>
    </row>
    <row r="286" spans="1:8" x14ac:dyDescent="0.2">
      <c r="A286" t="s">
        <v>2403</v>
      </c>
      <c r="B286" t="s">
        <v>200</v>
      </c>
      <c r="C286" t="s">
        <v>174</v>
      </c>
      <c r="D286" t="s">
        <v>243</v>
      </c>
      <c r="E286" t="s">
        <v>2824</v>
      </c>
      <c r="F286">
        <v>7.4666666666666597</v>
      </c>
      <c r="G286">
        <v>1.4192</v>
      </c>
      <c r="H286">
        <v>3.7037552542938998</v>
      </c>
    </row>
    <row r="287" spans="1:8" x14ac:dyDescent="0.2">
      <c r="A287" t="s">
        <v>4036</v>
      </c>
      <c r="B287" t="s">
        <v>672</v>
      </c>
      <c r="C287" t="s">
        <v>174</v>
      </c>
      <c r="D287" t="s">
        <v>293</v>
      </c>
      <c r="E287" t="s">
        <v>4489</v>
      </c>
      <c r="F287">
        <v>6.4</v>
      </c>
      <c r="G287">
        <v>4</v>
      </c>
      <c r="H287">
        <v>3.7664783427495201</v>
      </c>
    </row>
    <row r="288" spans="1:8" x14ac:dyDescent="0.2">
      <c r="A288" t="s">
        <v>4577</v>
      </c>
      <c r="B288" t="s">
        <v>344</v>
      </c>
      <c r="C288" t="s">
        <v>174</v>
      </c>
      <c r="D288" t="s">
        <v>207</v>
      </c>
      <c r="E288" t="s">
        <v>4870</v>
      </c>
      <c r="F288">
        <v>15.406666599999999</v>
      </c>
      <c r="G288">
        <v>11.3666666666666</v>
      </c>
      <c r="H288">
        <v>3.7694119186815098</v>
      </c>
    </row>
    <row r="289" spans="1:8" x14ac:dyDescent="0.2">
      <c r="A289" t="s">
        <v>1842</v>
      </c>
      <c r="B289" t="s">
        <v>344</v>
      </c>
      <c r="C289" t="s">
        <v>174</v>
      </c>
      <c r="D289" t="s">
        <v>260</v>
      </c>
      <c r="E289" t="s">
        <v>2169</v>
      </c>
      <c r="F289">
        <v>4.9733333333333301</v>
      </c>
      <c r="G289">
        <v>3.7666666666666599</v>
      </c>
      <c r="H289">
        <v>3.8002814226101198</v>
      </c>
    </row>
    <row r="290" spans="1:8" x14ac:dyDescent="0.2">
      <c r="A290" t="s">
        <v>735</v>
      </c>
      <c r="B290" t="s">
        <v>439</v>
      </c>
      <c r="C290" t="s">
        <v>55</v>
      </c>
      <c r="D290" t="s">
        <v>227</v>
      </c>
      <c r="E290" t="s">
        <v>742</v>
      </c>
      <c r="F290">
        <v>15</v>
      </c>
      <c r="G290">
        <v>2</v>
      </c>
      <c r="H290">
        <v>3.84615384615384</v>
      </c>
    </row>
    <row r="291" spans="1:8" x14ac:dyDescent="0.2">
      <c r="A291" t="s">
        <v>4036</v>
      </c>
      <c r="B291" t="s">
        <v>61</v>
      </c>
      <c r="C291" t="s">
        <v>55</v>
      </c>
      <c r="D291" t="s">
        <v>257</v>
      </c>
      <c r="E291" t="s">
        <v>4208</v>
      </c>
      <c r="F291">
        <v>1</v>
      </c>
      <c r="G291">
        <v>2</v>
      </c>
      <c r="H291">
        <v>3.84615384615384</v>
      </c>
    </row>
    <row r="292" spans="1:8" x14ac:dyDescent="0.2">
      <c r="A292" t="s">
        <v>735</v>
      </c>
      <c r="B292" t="s">
        <v>344</v>
      </c>
      <c r="C292" t="s">
        <v>174</v>
      </c>
      <c r="D292" t="s">
        <v>210</v>
      </c>
      <c r="E292" t="s">
        <v>1042</v>
      </c>
      <c r="F292">
        <v>3.4</v>
      </c>
      <c r="G292">
        <v>2.6179999999999999</v>
      </c>
      <c r="H292">
        <v>3.8480194017784899</v>
      </c>
    </row>
    <row r="293" spans="1:8" x14ac:dyDescent="0.2">
      <c r="A293" t="s">
        <v>3495</v>
      </c>
      <c r="B293" t="s">
        <v>106</v>
      </c>
      <c r="C293" t="s">
        <v>174</v>
      </c>
      <c r="D293" t="s">
        <v>257</v>
      </c>
      <c r="E293" t="s">
        <v>3938</v>
      </c>
      <c r="F293">
        <v>1.5</v>
      </c>
      <c r="G293">
        <v>0.37333333333333302</v>
      </c>
      <c r="H293">
        <v>3.8997214484679601</v>
      </c>
    </row>
    <row r="294" spans="1:8" x14ac:dyDescent="0.2">
      <c r="A294" t="s">
        <v>170</v>
      </c>
      <c r="B294" t="s">
        <v>325</v>
      </c>
      <c r="C294" t="s">
        <v>174</v>
      </c>
      <c r="D294" t="s">
        <v>293</v>
      </c>
      <c r="E294" t="s">
        <v>329</v>
      </c>
      <c r="F294">
        <v>64.47</v>
      </c>
      <c r="G294">
        <v>143.87</v>
      </c>
      <c r="H294">
        <v>3.9</v>
      </c>
    </row>
    <row r="295" spans="1:8" x14ac:dyDescent="0.2">
      <c r="A295" t="s">
        <v>170</v>
      </c>
      <c r="B295" t="s">
        <v>325</v>
      </c>
      <c r="C295" t="s">
        <v>174</v>
      </c>
      <c r="D295" t="s">
        <v>179</v>
      </c>
      <c r="E295" t="s">
        <v>331</v>
      </c>
      <c r="F295">
        <v>64.47</v>
      </c>
      <c r="G295">
        <v>143.87</v>
      </c>
      <c r="H295">
        <v>3.9</v>
      </c>
    </row>
    <row r="296" spans="1:8" x14ac:dyDescent="0.2">
      <c r="A296" t="s">
        <v>4036</v>
      </c>
      <c r="B296" t="s">
        <v>61</v>
      </c>
      <c r="C296" t="s">
        <v>174</v>
      </c>
      <c r="D296" t="s">
        <v>230</v>
      </c>
      <c r="E296" t="s">
        <v>4422</v>
      </c>
      <c r="F296">
        <v>9.8000000000000007</v>
      </c>
      <c r="G296">
        <v>5.0999999999999996</v>
      </c>
      <c r="H296">
        <v>3.9060665042287601</v>
      </c>
    </row>
    <row r="297" spans="1:8" x14ac:dyDescent="0.2">
      <c r="A297" t="s">
        <v>170</v>
      </c>
      <c r="B297" t="s">
        <v>439</v>
      </c>
      <c r="C297" t="s">
        <v>55</v>
      </c>
      <c r="D297" t="s">
        <v>227</v>
      </c>
      <c r="E297" t="s">
        <v>464</v>
      </c>
      <c r="F297">
        <v>3</v>
      </c>
      <c r="G297">
        <v>2</v>
      </c>
      <c r="H297">
        <v>3.92</v>
      </c>
    </row>
    <row r="298" spans="1:8" x14ac:dyDescent="0.2">
      <c r="A298" t="s">
        <v>735</v>
      </c>
      <c r="B298" t="s">
        <v>439</v>
      </c>
      <c r="C298" t="s">
        <v>174</v>
      </c>
      <c r="D298" t="s">
        <v>227</v>
      </c>
      <c r="E298" t="s">
        <v>1015</v>
      </c>
      <c r="F298">
        <v>15</v>
      </c>
      <c r="G298">
        <v>2</v>
      </c>
      <c r="H298">
        <v>3.9211073207073599</v>
      </c>
    </row>
    <row r="299" spans="1:8" x14ac:dyDescent="0.2">
      <c r="A299" t="s">
        <v>170</v>
      </c>
      <c r="B299" t="s">
        <v>325</v>
      </c>
      <c r="C299" t="s">
        <v>55</v>
      </c>
      <c r="D299" t="s">
        <v>293</v>
      </c>
      <c r="E299" t="s">
        <v>328</v>
      </c>
      <c r="F299">
        <v>66</v>
      </c>
      <c r="G299">
        <v>151</v>
      </c>
      <c r="H299">
        <v>3.96</v>
      </c>
    </row>
    <row r="300" spans="1:8" x14ac:dyDescent="0.2">
      <c r="A300" t="s">
        <v>170</v>
      </c>
      <c r="B300" t="s">
        <v>325</v>
      </c>
      <c r="C300" t="s">
        <v>55</v>
      </c>
      <c r="D300" t="s">
        <v>179</v>
      </c>
      <c r="E300" t="s">
        <v>330</v>
      </c>
      <c r="F300">
        <v>66</v>
      </c>
      <c r="G300">
        <v>151</v>
      </c>
      <c r="H300">
        <v>3.96</v>
      </c>
    </row>
    <row r="301" spans="1:8" x14ac:dyDescent="0.2">
      <c r="A301" t="s">
        <v>4036</v>
      </c>
      <c r="B301" t="s">
        <v>344</v>
      </c>
      <c r="C301" t="s">
        <v>174</v>
      </c>
      <c r="D301" t="s">
        <v>207</v>
      </c>
      <c r="E301" t="s">
        <v>4331</v>
      </c>
      <c r="F301">
        <v>57.306666666666601</v>
      </c>
      <c r="G301">
        <v>10.046666666666599</v>
      </c>
      <c r="H301">
        <v>3.9665577332872801</v>
      </c>
    </row>
    <row r="302" spans="1:8" x14ac:dyDescent="0.2">
      <c r="A302" t="s">
        <v>5114</v>
      </c>
      <c r="B302" t="s">
        <v>200</v>
      </c>
      <c r="C302" t="s">
        <v>174</v>
      </c>
      <c r="D302" t="s">
        <v>263</v>
      </c>
      <c r="E302" t="s">
        <v>5547</v>
      </c>
      <c r="F302">
        <v>2</v>
      </c>
      <c r="G302">
        <v>1.8</v>
      </c>
      <c r="H302">
        <v>3.9682540207441002</v>
      </c>
    </row>
    <row r="303" spans="1:8" x14ac:dyDescent="0.2">
      <c r="A303" t="s">
        <v>170</v>
      </c>
      <c r="B303" t="s">
        <v>439</v>
      </c>
      <c r="C303" t="s">
        <v>174</v>
      </c>
      <c r="D303" t="s">
        <v>227</v>
      </c>
      <c r="E303" t="s">
        <v>465</v>
      </c>
      <c r="F303">
        <v>3</v>
      </c>
      <c r="G303">
        <v>2</v>
      </c>
      <c r="H303">
        <v>4</v>
      </c>
    </row>
    <row r="304" spans="1:8" x14ac:dyDescent="0.2">
      <c r="A304" t="s">
        <v>1842</v>
      </c>
      <c r="B304" t="s">
        <v>106</v>
      </c>
      <c r="C304" t="s">
        <v>55</v>
      </c>
      <c r="D304" t="s">
        <v>227</v>
      </c>
      <c r="E304" t="s">
        <v>1855</v>
      </c>
      <c r="F304">
        <v>12</v>
      </c>
      <c r="G304">
        <v>1</v>
      </c>
      <c r="H304">
        <v>4</v>
      </c>
    </row>
    <row r="305" spans="1:8" x14ac:dyDescent="0.2">
      <c r="A305" t="s">
        <v>5114</v>
      </c>
      <c r="B305" t="s">
        <v>928</v>
      </c>
      <c r="C305" t="s">
        <v>174</v>
      </c>
      <c r="D305" t="s">
        <v>293</v>
      </c>
      <c r="E305" t="s">
        <v>5616</v>
      </c>
      <c r="F305">
        <v>1417.7434662000001</v>
      </c>
      <c r="G305">
        <v>192.29999960000001</v>
      </c>
      <c r="H305">
        <v>4.0226495586353197</v>
      </c>
    </row>
    <row r="306" spans="1:8" x14ac:dyDescent="0.2">
      <c r="A306" t="s">
        <v>4577</v>
      </c>
      <c r="B306" t="s">
        <v>344</v>
      </c>
      <c r="C306" t="s">
        <v>55</v>
      </c>
      <c r="D306" t="s">
        <v>207</v>
      </c>
      <c r="E306" t="s">
        <v>4602</v>
      </c>
      <c r="F306">
        <v>20</v>
      </c>
      <c r="G306">
        <v>14</v>
      </c>
      <c r="H306">
        <v>4.0229885057471204</v>
      </c>
    </row>
    <row r="307" spans="1:8" x14ac:dyDescent="0.2">
      <c r="A307" t="s">
        <v>2956</v>
      </c>
      <c r="B307" t="s">
        <v>104</v>
      </c>
      <c r="C307" t="s">
        <v>174</v>
      </c>
      <c r="D307" t="s">
        <v>257</v>
      </c>
      <c r="E307" t="s">
        <v>3399</v>
      </c>
      <c r="F307">
        <v>1.66</v>
      </c>
      <c r="G307">
        <v>0.56000000000000005</v>
      </c>
      <c r="H307">
        <v>4.0384615384615303</v>
      </c>
    </row>
    <row r="308" spans="1:8" x14ac:dyDescent="0.2">
      <c r="A308" t="s">
        <v>4036</v>
      </c>
      <c r="B308" t="s">
        <v>61</v>
      </c>
      <c r="C308" t="s">
        <v>55</v>
      </c>
      <c r="D308" t="s">
        <v>230</v>
      </c>
      <c r="E308" t="s">
        <v>4152</v>
      </c>
      <c r="F308">
        <v>10</v>
      </c>
      <c r="G308">
        <v>6</v>
      </c>
      <c r="H308">
        <v>4.0816326530612201</v>
      </c>
    </row>
    <row r="309" spans="1:8" x14ac:dyDescent="0.2">
      <c r="A309" t="s">
        <v>2956</v>
      </c>
      <c r="B309" t="s">
        <v>61</v>
      </c>
      <c r="C309" t="s">
        <v>174</v>
      </c>
      <c r="D309" t="s">
        <v>207</v>
      </c>
      <c r="E309" t="s">
        <v>3251</v>
      </c>
      <c r="F309">
        <v>5.6</v>
      </c>
      <c r="G309">
        <v>3.0666666666666602</v>
      </c>
      <c r="H309">
        <v>4.1156976286423896</v>
      </c>
    </row>
    <row r="310" spans="1:8" x14ac:dyDescent="0.2">
      <c r="A310" t="s">
        <v>1842</v>
      </c>
      <c r="B310" t="s">
        <v>439</v>
      </c>
      <c r="C310" t="s">
        <v>174</v>
      </c>
      <c r="D310" t="s">
        <v>213</v>
      </c>
      <c r="E310" t="s">
        <v>2317</v>
      </c>
      <c r="F310">
        <v>0</v>
      </c>
      <c r="G310">
        <v>0.5</v>
      </c>
      <c r="H310">
        <v>4.1322314049586701</v>
      </c>
    </row>
    <row r="311" spans="1:8" x14ac:dyDescent="0.2">
      <c r="A311" t="s">
        <v>1842</v>
      </c>
      <c r="B311" t="s">
        <v>439</v>
      </c>
      <c r="C311" t="s">
        <v>174</v>
      </c>
      <c r="D311" t="s">
        <v>246</v>
      </c>
      <c r="E311" t="s">
        <v>2252</v>
      </c>
      <c r="F311">
        <v>202.098227272727</v>
      </c>
      <c r="G311">
        <v>40.172178571428503</v>
      </c>
      <c r="H311">
        <v>4.1498884200444603</v>
      </c>
    </row>
    <row r="312" spans="1:8" x14ac:dyDescent="0.2">
      <c r="A312" t="s">
        <v>5114</v>
      </c>
      <c r="B312" t="s">
        <v>107</v>
      </c>
      <c r="C312" t="s">
        <v>55</v>
      </c>
      <c r="D312" t="s">
        <v>227</v>
      </c>
      <c r="E312" t="s">
        <v>5118</v>
      </c>
      <c r="F312">
        <v>100</v>
      </c>
      <c r="G312">
        <v>14</v>
      </c>
      <c r="H312">
        <v>4.1543026706231396</v>
      </c>
    </row>
    <row r="313" spans="1:8" x14ac:dyDescent="0.2">
      <c r="A313" t="s">
        <v>2403</v>
      </c>
      <c r="B313" t="s">
        <v>61</v>
      </c>
      <c r="C313" t="s">
        <v>55</v>
      </c>
      <c r="D313" t="s">
        <v>227</v>
      </c>
      <c r="E313" t="s">
        <v>2412</v>
      </c>
      <c r="F313">
        <v>2</v>
      </c>
      <c r="G313">
        <v>1</v>
      </c>
      <c r="H313">
        <v>4.1666666666666599</v>
      </c>
    </row>
    <row r="314" spans="1:8" x14ac:dyDescent="0.2">
      <c r="A314" t="s">
        <v>5114</v>
      </c>
      <c r="B314" t="s">
        <v>928</v>
      </c>
      <c r="C314" t="s">
        <v>55</v>
      </c>
      <c r="D314" t="s">
        <v>293</v>
      </c>
      <c r="E314" t="s">
        <v>5335</v>
      </c>
      <c r="F314">
        <v>1432</v>
      </c>
      <c r="G314">
        <v>207</v>
      </c>
      <c r="H314">
        <v>4.1691842900302101</v>
      </c>
    </row>
    <row r="315" spans="1:8" x14ac:dyDescent="0.2">
      <c r="A315" t="s">
        <v>170</v>
      </c>
      <c r="B315" t="s">
        <v>105</v>
      </c>
      <c r="C315" t="s">
        <v>174</v>
      </c>
      <c r="D315" t="s">
        <v>227</v>
      </c>
      <c r="E315" t="s">
        <v>546</v>
      </c>
      <c r="F315">
        <v>30.51</v>
      </c>
      <c r="G315">
        <v>25.82</v>
      </c>
      <c r="H315">
        <v>4.18</v>
      </c>
    </row>
    <row r="316" spans="1:8" x14ac:dyDescent="0.2">
      <c r="A316" t="s">
        <v>170</v>
      </c>
      <c r="B316" t="s">
        <v>171</v>
      </c>
      <c r="C316" t="s">
        <v>174</v>
      </c>
      <c r="D316" t="s">
        <v>293</v>
      </c>
      <c r="E316" t="s">
        <v>492</v>
      </c>
      <c r="F316">
        <v>70.31</v>
      </c>
      <c r="G316">
        <v>172.16</v>
      </c>
      <c r="H316">
        <v>4.1900000000000004</v>
      </c>
    </row>
    <row r="317" spans="1:8" x14ac:dyDescent="0.2">
      <c r="A317" t="s">
        <v>5114</v>
      </c>
      <c r="B317" t="s">
        <v>61</v>
      </c>
      <c r="C317" t="s">
        <v>174</v>
      </c>
      <c r="D317" t="s">
        <v>257</v>
      </c>
      <c r="E317" t="s">
        <v>5569</v>
      </c>
      <c r="F317">
        <v>1</v>
      </c>
      <c r="G317">
        <v>1.6533331999999901</v>
      </c>
      <c r="H317">
        <v>4.21576532436577</v>
      </c>
    </row>
    <row r="318" spans="1:8" x14ac:dyDescent="0.2">
      <c r="A318" t="s">
        <v>735</v>
      </c>
      <c r="B318" t="s">
        <v>928</v>
      </c>
      <c r="C318" t="s">
        <v>174</v>
      </c>
      <c r="D318" t="s">
        <v>293</v>
      </c>
      <c r="E318" t="s">
        <v>1221</v>
      </c>
      <c r="F318">
        <v>251.464</v>
      </c>
      <c r="G318">
        <v>169.19300000000001</v>
      </c>
      <c r="H318">
        <v>4.2241730564504696</v>
      </c>
    </row>
    <row r="319" spans="1:8" x14ac:dyDescent="0.2">
      <c r="A319" t="s">
        <v>2403</v>
      </c>
      <c r="B319" t="s">
        <v>200</v>
      </c>
      <c r="C319" t="s">
        <v>55</v>
      </c>
      <c r="D319" t="s">
        <v>243</v>
      </c>
      <c r="E319" t="s">
        <v>2548</v>
      </c>
      <c r="F319">
        <v>11</v>
      </c>
      <c r="G319">
        <v>2</v>
      </c>
      <c r="H319">
        <v>4.2553191489361701</v>
      </c>
    </row>
    <row r="320" spans="1:8" x14ac:dyDescent="0.2">
      <c r="A320" t="s">
        <v>2403</v>
      </c>
      <c r="B320" t="s">
        <v>672</v>
      </c>
      <c r="C320" t="s">
        <v>174</v>
      </c>
      <c r="D320" t="s">
        <v>243</v>
      </c>
      <c r="E320" t="s">
        <v>2831</v>
      </c>
      <c r="F320">
        <v>5.5866666666666598</v>
      </c>
      <c r="G320">
        <v>2.8</v>
      </c>
      <c r="H320">
        <v>4.2635265455283697</v>
      </c>
    </row>
    <row r="321" spans="1:8" x14ac:dyDescent="0.2">
      <c r="A321" t="s">
        <v>170</v>
      </c>
      <c r="B321" t="s">
        <v>325</v>
      </c>
      <c r="C321" t="s">
        <v>174</v>
      </c>
      <c r="D321" t="s">
        <v>240</v>
      </c>
      <c r="E321" t="s">
        <v>333</v>
      </c>
      <c r="F321">
        <v>65.47</v>
      </c>
      <c r="G321">
        <v>157.99</v>
      </c>
      <c r="H321">
        <v>4.2699999999999996</v>
      </c>
    </row>
    <row r="322" spans="1:8" x14ac:dyDescent="0.2">
      <c r="A322" t="s">
        <v>4577</v>
      </c>
      <c r="B322" t="s">
        <v>344</v>
      </c>
      <c r="C322" t="s">
        <v>174</v>
      </c>
      <c r="D322" t="s">
        <v>243</v>
      </c>
      <c r="E322" t="s">
        <v>4986</v>
      </c>
      <c r="F322">
        <v>4</v>
      </c>
      <c r="G322">
        <v>0.8</v>
      </c>
      <c r="H322">
        <v>4.2765502494654299</v>
      </c>
    </row>
    <row r="323" spans="1:8" x14ac:dyDescent="0.2">
      <c r="A323" t="s">
        <v>1281</v>
      </c>
      <c r="B323" t="s">
        <v>61</v>
      </c>
      <c r="C323" t="s">
        <v>55</v>
      </c>
      <c r="D323" t="s">
        <v>210</v>
      </c>
      <c r="E323" t="s">
        <v>1319</v>
      </c>
      <c r="F323">
        <v>5</v>
      </c>
      <c r="G323">
        <v>3</v>
      </c>
      <c r="H323">
        <v>4.2857142857142803</v>
      </c>
    </row>
    <row r="324" spans="1:8" x14ac:dyDescent="0.2">
      <c r="A324" t="s">
        <v>5114</v>
      </c>
      <c r="B324" t="s">
        <v>105</v>
      </c>
      <c r="C324" t="s">
        <v>55</v>
      </c>
      <c r="D324" t="s">
        <v>213</v>
      </c>
      <c r="E324" t="s">
        <v>5311</v>
      </c>
      <c r="F324">
        <v>15</v>
      </c>
      <c r="G324">
        <v>15</v>
      </c>
      <c r="H324">
        <v>4.2857142857142803</v>
      </c>
    </row>
    <row r="325" spans="1:8" x14ac:dyDescent="0.2">
      <c r="A325" t="s">
        <v>1842</v>
      </c>
      <c r="B325" t="s">
        <v>105</v>
      </c>
      <c r="C325" t="s">
        <v>174</v>
      </c>
      <c r="D325" t="s">
        <v>213</v>
      </c>
      <c r="E325" t="s">
        <v>2318</v>
      </c>
      <c r="F325">
        <v>5.2</v>
      </c>
      <c r="G325">
        <v>15.6</v>
      </c>
      <c r="H325">
        <v>4.29556103331372</v>
      </c>
    </row>
    <row r="326" spans="1:8" x14ac:dyDescent="0.2">
      <c r="A326" t="s">
        <v>170</v>
      </c>
      <c r="B326" t="s">
        <v>171</v>
      </c>
      <c r="C326" t="s">
        <v>55</v>
      </c>
      <c r="D326" t="s">
        <v>293</v>
      </c>
      <c r="E326" t="s">
        <v>491</v>
      </c>
      <c r="F326">
        <v>72</v>
      </c>
      <c r="G326">
        <v>183</v>
      </c>
      <c r="H326">
        <v>4.3</v>
      </c>
    </row>
    <row r="327" spans="1:8" x14ac:dyDescent="0.2">
      <c r="A327" t="s">
        <v>735</v>
      </c>
      <c r="B327" t="s">
        <v>105</v>
      </c>
      <c r="C327" t="s">
        <v>174</v>
      </c>
      <c r="D327" t="s">
        <v>230</v>
      </c>
      <c r="E327" t="s">
        <v>1128</v>
      </c>
      <c r="F327">
        <v>307.685</v>
      </c>
      <c r="G327">
        <v>206.393</v>
      </c>
      <c r="H327">
        <v>4.3006488907429299</v>
      </c>
    </row>
    <row r="328" spans="1:8" x14ac:dyDescent="0.2">
      <c r="A328" t="s">
        <v>2956</v>
      </c>
      <c r="B328" t="s">
        <v>344</v>
      </c>
      <c r="C328" t="s">
        <v>174</v>
      </c>
      <c r="D328" t="s">
        <v>207</v>
      </c>
      <c r="E328" t="s">
        <v>3249</v>
      </c>
      <c r="F328">
        <v>15.5066666666666</v>
      </c>
      <c r="G328">
        <v>10.3266666666666</v>
      </c>
      <c r="H328">
        <v>4.3164898271286196</v>
      </c>
    </row>
    <row r="329" spans="1:8" x14ac:dyDescent="0.2">
      <c r="A329" t="s">
        <v>1842</v>
      </c>
      <c r="B329" t="s">
        <v>105</v>
      </c>
      <c r="C329" t="s">
        <v>55</v>
      </c>
      <c r="D329" t="s">
        <v>213</v>
      </c>
      <c r="E329" t="s">
        <v>2038</v>
      </c>
      <c r="F329">
        <v>6</v>
      </c>
      <c r="G329">
        <v>16</v>
      </c>
      <c r="H329">
        <v>4.3243243243243201</v>
      </c>
    </row>
    <row r="330" spans="1:8" x14ac:dyDescent="0.2">
      <c r="A330" t="s">
        <v>735</v>
      </c>
      <c r="B330" t="s">
        <v>106</v>
      </c>
      <c r="C330" t="s">
        <v>55</v>
      </c>
      <c r="D330" t="s">
        <v>227</v>
      </c>
      <c r="E330" t="s">
        <v>745</v>
      </c>
      <c r="F330">
        <v>0</v>
      </c>
      <c r="G330">
        <v>1</v>
      </c>
      <c r="H330">
        <v>4.3478260869565197</v>
      </c>
    </row>
    <row r="331" spans="1:8" x14ac:dyDescent="0.2">
      <c r="A331" t="s">
        <v>2403</v>
      </c>
      <c r="B331" t="s">
        <v>106</v>
      </c>
      <c r="C331" t="s">
        <v>55</v>
      </c>
      <c r="D331" t="s">
        <v>194</v>
      </c>
      <c r="E331" t="s">
        <v>2422</v>
      </c>
      <c r="F331">
        <v>13</v>
      </c>
      <c r="G331">
        <v>3</v>
      </c>
      <c r="H331">
        <v>4.3478260869565197</v>
      </c>
    </row>
    <row r="332" spans="1:8" x14ac:dyDescent="0.2">
      <c r="A332" t="s">
        <v>1281</v>
      </c>
      <c r="B332" t="s">
        <v>672</v>
      </c>
      <c r="C332" t="s">
        <v>174</v>
      </c>
      <c r="D332" t="s">
        <v>213</v>
      </c>
      <c r="E332" t="s">
        <v>1759</v>
      </c>
      <c r="F332">
        <v>5.7480000000000002</v>
      </c>
      <c r="G332">
        <v>4.8940000000000001</v>
      </c>
      <c r="H332">
        <v>4.34956495462907</v>
      </c>
    </row>
    <row r="333" spans="1:8" x14ac:dyDescent="0.2">
      <c r="A333" t="s">
        <v>735</v>
      </c>
      <c r="B333" t="s">
        <v>928</v>
      </c>
      <c r="C333" t="s">
        <v>55</v>
      </c>
      <c r="D333" t="s">
        <v>293</v>
      </c>
      <c r="E333" t="s">
        <v>949</v>
      </c>
      <c r="F333">
        <v>258</v>
      </c>
      <c r="G333">
        <v>181</v>
      </c>
      <c r="H333">
        <v>4.3688148684528096</v>
      </c>
    </row>
    <row r="334" spans="1:8" x14ac:dyDescent="0.2">
      <c r="A334" t="s">
        <v>170</v>
      </c>
      <c r="B334" t="s">
        <v>107</v>
      </c>
      <c r="C334" t="s">
        <v>174</v>
      </c>
      <c r="D334" t="s">
        <v>213</v>
      </c>
      <c r="E334" t="s">
        <v>280</v>
      </c>
      <c r="F334">
        <v>11.36</v>
      </c>
      <c r="G334">
        <v>4.2</v>
      </c>
      <c r="H334">
        <v>4.38</v>
      </c>
    </row>
    <row r="335" spans="1:8" x14ac:dyDescent="0.2">
      <c r="A335" t="s">
        <v>170</v>
      </c>
      <c r="B335" t="s">
        <v>200</v>
      </c>
      <c r="C335" t="s">
        <v>174</v>
      </c>
      <c r="D335" t="s">
        <v>243</v>
      </c>
      <c r="E335" t="s">
        <v>245</v>
      </c>
      <c r="F335">
        <v>0</v>
      </c>
      <c r="G335">
        <v>1.51</v>
      </c>
      <c r="H335">
        <v>4.4000000000000004</v>
      </c>
    </row>
    <row r="336" spans="1:8" x14ac:dyDescent="0.2">
      <c r="A336" t="s">
        <v>1281</v>
      </c>
      <c r="B336" t="s">
        <v>61</v>
      </c>
      <c r="C336" t="s">
        <v>174</v>
      </c>
      <c r="D336" t="s">
        <v>210</v>
      </c>
      <c r="E336" t="s">
        <v>1599</v>
      </c>
      <c r="F336">
        <v>5</v>
      </c>
      <c r="G336">
        <v>2.5329999999999999</v>
      </c>
      <c r="H336">
        <v>4.4010077317348602</v>
      </c>
    </row>
    <row r="337" spans="1:8" x14ac:dyDescent="0.2">
      <c r="A337" t="s">
        <v>5114</v>
      </c>
      <c r="B337" t="s">
        <v>105</v>
      </c>
      <c r="C337" t="s">
        <v>174</v>
      </c>
      <c r="D337" t="s">
        <v>213</v>
      </c>
      <c r="E337" t="s">
        <v>5592</v>
      </c>
      <c r="F337">
        <v>14.2</v>
      </c>
      <c r="G337">
        <v>14.9933333</v>
      </c>
      <c r="H337">
        <v>4.4140621874167296</v>
      </c>
    </row>
    <row r="338" spans="1:8" x14ac:dyDescent="0.2">
      <c r="A338" t="s">
        <v>170</v>
      </c>
      <c r="B338" t="s">
        <v>200</v>
      </c>
      <c r="C338" t="s">
        <v>55</v>
      </c>
      <c r="D338" t="s">
        <v>243</v>
      </c>
      <c r="E338" t="s">
        <v>244</v>
      </c>
      <c r="F338">
        <v>0</v>
      </c>
      <c r="G338">
        <v>2</v>
      </c>
      <c r="H338">
        <v>4.4400000000000004</v>
      </c>
    </row>
    <row r="339" spans="1:8" x14ac:dyDescent="0.2">
      <c r="A339" t="s">
        <v>170</v>
      </c>
      <c r="B339" t="s">
        <v>105</v>
      </c>
      <c r="C339" t="s">
        <v>174</v>
      </c>
      <c r="D339" t="s">
        <v>230</v>
      </c>
      <c r="E339" t="s">
        <v>548</v>
      </c>
      <c r="F339">
        <v>167.94</v>
      </c>
      <c r="G339">
        <v>214.79</v>
      </c>
      <c r="H339">
        <v>4.4400000000000004</v>
      </c>
    </row>
    <row r="340" spans="1:8" x14ac:dyDescent="0.2">
      <c r="A340" t="s">
        <v>2403</v>
      </c>
      <c r="B340" t="s">
        <v>61</v>
      </c>
      <c r="C340" t="s">
        <v>174</v>
      </c>
      <c r="D340" t="s">
        <v>249</v>
      </c>
      <c r="E340" t="s">
        <v>2846</v>
      </c>
      <c r="F340">
        <v>10.1866666666666</v>
      </c>
      <c r="G340">
        <v>7.6373333333333298</v>
      </c>
      <c r="H340">
        <v>4.4407989096474099</v>
      </c>
    </row>
    <row r="341" spans="1:8" x14ac:dyDescent="0.2">
      <c r="A341" t="s">
        <v>1842</v>
      </c>
      <c r="B341" t="s">
        <v>344</v>
      </c>
      <c r="C341" t="s">
        <v>55</v>
      </c>
      <c r="D341" t="s">
        <v>260</v>
      </c>
      <c r="E341" t="s">
        <v>1889</v>
      </c>
      <c r="F341">
        <v>6</v>
      </c>
      <c r="G341">
        <v>5</v>
      </c>
      <c r="H341">
        <v>4.46428571428571</v>
      </c>
    </row>
    <row r="342" spans="1:8" x14ac:dyDescent="0.2">
      <c r="A342" t="s">
        <v>2956</v>
      </c>
      <c r="B342" t="s">
        <v>672</v>
      </c>
      <c r="C342" t="s">
        <v>55</v>
      </c>
      <c r="D342" t="s">
        <v>243</v>
      </c>
      <c r="E342" t="s">
        <v>3104</v>
      </c>
      <c r="F342">
        <v>8</v>
      </c>
      <c r="G342">
        <v>4</v>
      </c>
      <c r="H342">
        <v>4.4943820224719104</v>
      </c>
    </row>
    <row r="343" spans="1:8" x14ac:dyDescent="0.2">
      <c r="A343" t="s">
        <v>4036</v>
      </c>
      <c r="B343" t="s">
        <v>928</v>
      </c>
      <c r="C343" t="s">
        <v>174</v>
      </c>
      <c r="D343" t="s">
        <v>293</v>
      </c>
      <c r="E343" t="s">
        <v>4517</v>
      </c>
      <c r="F343">
        <v>337.14666666666602</v>
      </c>
      <c r="G343">
        <v>206.15066666666601</v>
      </c>
      <c r="H343">
        <v>4.5029447976939601</v>
      </c>
    </row>
    <row r="344" spans="1:8" x14ac:dyDescent="0.2">
      <c r="A344" t="s">
        <v>735</v>
      </c>
      <c r="B344" t="s">
        <v>105</v>
      </c>
      <c r="C344" t="s">
        <v>174</v>
      </c>
      <c r="D344" t="s">
        <v>207</v>
      </c>
      <c r="E344" t="s">
        <v>1035</v>
      </c>
      <c r="F344">
        <v>153.08500000000001</v>
      </c>
      <c r="G344">
        <v>180.17400000000001</v>
      </c>
      <c r="H344">
        <v>4.5167043154789104</v>
      </c>
    </row>
    <row r="345" spans="1:8" x14ac:dyDescent="0.2">
      <c r="A345" t="s">
        <v>2403</v>
      </c>
      <c r="B345" t="s">
        <v>61</v>
      </c>
      <c r="C345" t="s">
        <v>55</v>
      </c>
      <c r="D345" t="s">
        <v>249</v>
      </c>
      <c r="E345" t="s">
        <v>2570</v>
      </c>
      <c r="F345">
        <v>12</v>
      </c>
      <c r="G345">
        <v>9</v>
      </c>
      <c r="H345">
        <v>4.5226130653266301</v>
      </c>
    </row>
    <row r="346" spans="1:8" x14ac:dyDescent="0.2">
      <c r="A346" t="s">
        <v>5114</v>
      </c>
      <c r="B346" t="s">
        <v>61</v>
      </c>
      <c r="C346" t="s">
        <v>174</v>
      </c>
      <c r="D346" t="s">
        <v>252</v>
      </c>
      <c r="E346" t="s">
        <v>5467</v>
      </c>
      <c r="F346">
        <v>6.4</v>
      </c>
      <c r="G346">
        <v>3.3319999999999999</v>
      </c>
      <c r="H346">
        <v>4.5361641342758903</v>
      </c>
    </row>
    <row r="347" spans="1:8" x14ac:dyDescent="0.2">
      <c r="A347" t="s">
        <v>170</v>
      </c>
      <c r="B347" t="s">
        <v>105</v>
      </c>
      <c r="C347" t="s">
        <v>55</v>
      </c>
      <c r="D347" t="s">
        <v>227</v>
      </c>
      <c r="E347" t="s">
        <v>545</v>
      </c>
      <c r="F347">
        <v>36</v>
      </c>
      <c r="G347">
        <v>31</v>
      </c>
      <c r="H347">
        <v>4.54</v>
      </c>
    </row>
    <row r="348" spans="1:8" x14ac:dyDescent="0.2">
      <c r="A348" t="s">
        <v>1281</v>
      </c>
      <c r="B348" t="s">
        <v>106</v>
      </c>
      <c r="C348" t="s">
        <v>55</v>
      </c>
      <c r="D348" t="s">
        <v>227</v>
      </c>
      <c r="E348" t="s">
        <v>1293</v>
      </c>
      <c r="F348">
        <v>4</v>
      </c>
      <c r="G348">
        <v>1</v>
      </c>
      <c r="H348">
        <v>4.5454545454545396</v>
      </c>
    </row>
    <row r="349" spans="1:8" x14ac:dyDescent="0.2">
      <c r="A349" t="s">
        <v>4577</v>
      </c>
      <c r="B349" t="s">
        <v>61</v>
      </c>
      <c r="C349" t="s">
        <v>174</v>
      </c>
      <c r="D349" t="s">
        <v>249</v>
      </c>
      <c r="E349" t="s">
        <v>5006</v>
      </c>
      <c r="F349">
        <v>8.6482665999999995</v>
      </c>
      <c r="G349">
        <v>8.3095999999999997</v>
      </c>
      <c r="H349">
        <v>4.5472255663784598</v>
      </c>
    </row>
    <row r="350" spans="1:8" x14ac:dyDescent="0.2">
      <c r="A350" t="s">
        <v>170</v>
      </c>
      <c r="B350" t="s">
        <v>106</v>
      </c>
      <c r="C350" t="s">
        <v>55</v>
      </c>
      <c r="D350" t="s">
        <v>227</v>
      </c>
      <c r="E350" t="s">
        <v>594</v>
      </c>
      <c r="F350">
        <v>2</v>
      </c>
      <c r="G350">
        <v>1</v>
      </c>
      <c r="H350">
        <v>4.55</v>
      </c>
    </row>
    <row r="351" spans="1:8" x14ac:dyDescent="0.2">
      <c r="A351" t="s">
        <v>170</v>
      </c>
      <c r="B351" t="s">
        <v>325</v>
      </c>
      <c r="C351" t="s">
        <v>55</v>
      </c>
      <c r="D351" t="s">
        <v>240</v>
      </c>
      <c r="E351" t="s">
        <v>332</v>
      </c>
      <c r="F351">
        <v>67</v>
      </c>
      <c r="G351">
        <v>175</v>
      </c>
      <c r="H351">
        <v>4.5599999999999996</v>
      </c>
    </row>
    <row r="352" spans="1:8" x14ac:dyDescent="0.2">
      <c r="A352" t="s">
        <v>170</v>
      </c>
      <c r="B352" t="s">
        <v>344</v>
      </c>
      <c r="C352" t="s">
        <v>174</v>
      </c>
      <c r="D352" t="s">
        <v>227</v>
      </c>
      <c r="E352" t="s">
        <v>364</v>
      </c>
      <c r="F352">
        <v>3</v>
      </c>
      <c r="G352">
        <v>3.47</v>
      </c>
      <c r="H352">
        <v>4.5599999999999996</v>
      </c>
    </row>
    <row r="353" spans="1:8" x14ac:dyDescent="0.2">
      <c r="A353" t="s">
        <v>170</v>
      </c>
      <c r="B353" t="s">
        <v>344</v>
      </c>
      <c r="C353" t="s">
        <v>174</v>
      </c>
      <c r="D353" t="s">
        <v>260</v>
      </c>
      <c r="E353" t="s">
        <v>388</v>
      </c>
      <c r="F353">
        <v>9.07</v>
      </c>
      <c r="G353">
        <v>4.28</v>
      </c>
      <c r="H353">
        <v>4.5599999999999996</v>
      </c>
    </row>
    <row r="354" spans="1:8" x14ac:dyDescent="0.2">
      <c r="A354" t="s">
        <v>1842</v>
      </c>
      <c r="B354" t="s">
        <v>106</v>
      </c>
      <c r="C354" t="s">
        <v>174</v>
      </c>
      <c r="D354" t="s">
        <v>227</v>
      </c>
      <c r="E354" t="s">
        <v>2135</v>
      </c>
      <c r="F354">
        <v>6.32</v>
      </c>
      <c r="G354">
        <v>1</v>
      </c>
      <c r="H354">
        <v>4.5662100456620998</v>
      </c>
    </row>
    <row r="355" spans="1:8" x14ac:dyDescent="0.2">
      <c r="A355" t="s">
        <v>4036</v>
      </c>
      <c r="B355" t="s">
        <v>61</v>
      </c>
      <c r="C355" t="s">
        <v>174</v>
      </c>
      <c r="D355" t="s">
        <v>194</v>
      </c>
      <c r="E355" t="s">
        <v>4323</v>
      </c>
      <c r="F355">
        <v>4.8533333333333299</v>
      </c>
      <c r="G355">
        <v>1.8133333333333299</v>
      </c>
      <c r="H355">
        <v>4.5853000674308797</v>
      </c>
    </row>
    <row r="356" spans="1:8" x14ac:dyDescent="0.2">
      <c r="A356" t="s">
        <v>735</v>
      </c>
      <c r="B356" t="s">
        <v>61</v>
      </c>
      <c r="C356" t="s">
        <v>174</v>
      </c>
      <c r="D356" t="s">
        <v>210</v>
      </c>
      <c r="E356" t="s">
        <v>1044</v>
      </c>
      <c r="F356">
        <v>3.5329999999999999</v>
      </c>
      <c r="G356">
        <v>2.6659999999999999</v>
      </c>
      <c r="H356">
        <v>4.5866666666666598</v>
      </c>
    </row>
    <row r="357" spans="1:8" x14ac:dyDescent="0.2">
      <c r="A357" t="s">
        <v>2956</v>
      </c>
      <c r="B357" t="s">
        <v>104</v>
      </c>
      <c r="C357" t="s">
        <v>55</v>
      </c>
      <c r="D357" t="s">
        <v>230</v>
      </c>
      <c r="E357" t="s">
        <v>3076</v>
      </c>
      <c r="F357">
        <v>6</v>
      </c>
      <c r="G357">
        <v>5</v>
      </c>
      <c r="H357">
        <v>4.5871559633027497</v>
      </c>
    </row>
    <row r="358" spans="1:8" x14ac:dyDescent="0.2">
      <c r="A358" t="s">
        <v>1281</v>
      </c>
      <c r="B358" t="s">
        <v>928</v>
      </c>
      <c r="C358" t="s">
        <v>174</v>
      </c>
      <c r="D358" t="s">
        <v>207</v>
      </c>
      <c r="E358" t="s">
        <v>1763</v>
      </c>
      <c r="F358">
        <v>523.24300000000005</v>
      </c>
      <c r="G358">
        <v>379.00700000000001</v>
      </c>
      <c r="H358">
        <v>4.6343804271841602</v>
      </c>
    </row>
    <row r="359" spans="1:8" x14ac:dyDescent="0.2">
      <c r="A359" t="s">
        <v>1842</v>
      </c>
      <c r="B359" t="s">
        <v>344</v>
      </c>
      <c r="C359" t="s">
        <v>174</v>
      </c>
      <c r="D359" t="s">
        <v>207</v>
      </c>
      <c r="E359" t="s">
        <v>2149</v>
      </c>
      <c r="F359">
        <v>9.58</v>
      </c>
      <c r="G359">
        <v>11.3162666666666</v>
      </c>
      <c r="H359">
        <v>4.63609657187118</v>
      </c>
    </row>
    <row r="360" spans="1:8" x14ac:dyDescent="0.2">
      <c r="A360" t="s">
        <v>735</v>
      </c>
      <c r="B360" t="s">
        <v>61</v>
      </c>
      <c r="C360" t="s">
        <v>174</v>
      </c>
      <c r="D360" t="s">
        <v>207</v>
      </c>
      <c r="E360" t="s">
        <v>1034</v>
      </c>
      <c r="F360">
        <v>1.2310000000000001</v>
      </c>
      <c r="G360">
        <v>4.3520000000000003</v>
      </c>
      <c r="H360">
        <v>4.64119271827576</v>
      </c>
    </row>
    <row r="361" spans="1:8" x14ac:dyDescent="0.2">
      <c r="A361" t="s">
        <v>735</v>
      </c>
      <c r="B361" t="s">
        <v>107</v>
      </c>
      <c r="C361" t="s">
        <v>174</v>
      </c>
      <c r="D361" t="s">
        <v>243</v>
      </c>
      <c r="E361" t="s">
        <v>1153</v>
      </c>
      <c r="F361">
        <v>22.707000000000001</v>
      </c>
      <c r="G361">
        <v>4.2130000000000001</v>
      </c>
      <c r="H361">
        <v>4.6502130289851804</v>
      </c>
    </row>
    <row r="362" spans="1:8" x14ac:dyDescent="0.2">
      <c r="A362" t="s">
        <v>4036</v>
      </c>
      <c r="B362" t="s">
        <v>200</v>
      </c>
      <c r="C362" t="s">
        <v>174</v>
      </c>
      <c r="D362" t="s">
        <v>207</v>
      </c>
      <c r="E362" t="s">
        <v>4330</v>
      </c>
      <c r="F362">
        <v>82.352533333333298</v>
      </c>
      <c r="G362">
        <v>32.4626666666666</v>
      </c>
      <c r="H362">
        <v>4.6506075186763498</v>
      </c>
    </row>
    <row r="363" spans="1:8" x14ac:dyDescent="0.2">
      <c r="A363" t="s">
        <v>1281</v>
      </c>
      <c r="B363" t="s">
        <v>104</v>
      </c>
      <c r="C363" t="s">
        <v>55</v>
      </c>
      <c r="D363" t="s">
        <v>249</v>
      </c>
      <c r="E363" t="s">
        <v>1456</v>
      </c>
      <c r="F363">
        <v>3</v>
      </c>
      <c r="G363">
        <v>2</v>
      </c>
      <c r="H363">
        <v>4.6511627906976702</v>
      </c>
    </row>
    <row r="364" spans="1:8" x14ac:dyDescent="0.2">
      <c r="A364" t="s">
        <v>2403</v>
      </c>
      <c r="B364" t="s">
        <v>672</v>
      </c>
      <c r="C364" t="s">
        <v>55</v>
      </c>
      <c r="D364" t="s">
        <v>243</v>
      </c>
      <c r="E364" t="s">
        <v>2555</v>
      </c>
      <c r="F364">
        <v>7</v>
      </c>
      <c r="G364">
        <v>4</v>
      </c>
      <c r="H364">
        <v>4.6511627906976702</v>
      </c>
    </row>
    <row r="365" spans="1:8" x14ac:dyDescent="0.2">
      <c r="A365" t="s">
        <v>4577</v>
      </c>
      <c r="B365" t="s">
        <v>61</v>
      </c>
      <c r="C365" t="s">
        <v>55</v>
      </c>
      <c r="D365" t="s">
        <v>249</v>
      </c>
      <c r="E365" t="s">
        <v>4738</v>
      </c>
      <c r="F365">
        <v>11</v>
      </c>
      <c r="G365">
        <v>10</v>
      </c>
      <c r="H365">
        <v>4.6511627906976702</v>
      </c>
    </row>
    <row r="366" spans="1:8" x14ac:dyDescent="0.2">
      <c r="A366" t="s">
        <v>735</v>
      </c>
      <c r="B366" t="s">
        <v>325</v>
      </c>
      <c r="C366" t="s">
        <v>174</v>
      </c>
      <c r="D366" t="s">
        <v>240</v>
      </c>
      <c r="E366" t="s">
        <v>1272</v>
      </c>
      <c r="F366">
        <v>236.31700000000001</v>
      </c>
      <c r="G366">
        <v>167.887</v>
      </c>
      <c r="H366">
        <v>4.6520475581924998</v>
      </c>
    </row>
    <row r="367" spans="1:8" x14ac:dyDescent="0.2">
      <c r="A367" t="s">
        <v>735</v>
      </c>
      <c r="B367" t="s">
        <v>325</v>
      </c>
      <c r="C367" t="s">
        <v>174</v>
      </c>
      <c r="D367" t="s">
        <v>293</v>
      </c>
      <c r="E367" t="s">
        <v>1192</v>
      </c>
      <c r="F367">
        <v>235.31700000000001</v>
      </c>
      <c r="G367">
        <v>167.887</v>
      </c>
      <c r="H367">
        <v>4.6533369698138802</v>
      </c>
    </row>
    <row r="368" spans="1:8" x14ac:dyDescent="0.2">
      <c r="A368" t="s">
        <v>735</v>
      </c>
      <c r="B368" t="s">
        <v>325</v>
      </c>
      <c r="C368" t="s">
        <v>174</v>
      </c>
      <c r="D368" t="s">
        <v>179</v>
      </c>
      <c r="E368" t="s">
        <v>1236</v>
      </c>
      <c r="F368">
        <v>235.31700000000001</v>
      </c>
      <c r="G368">
        <v>167.887</v>
      </c>
      <c r="H368">
        <v>4.6533369698138802</v>
      </c>
    </row>
    <row r="369" spans="1:8" x14ac:dyDescent="0.2">
      <c r="A369" t="s">
        <v>4036</v>
      </c>
      <c r="B369" t="s">
        <v>928</v>
      </c>
      <c r="C369" t="s">
        <v>55</v>
      </c>
      <c r="D369" t="s">
        <v>293</v>
      </c>
      <c r="E369" t="s">
        <v>4247</v>
      </c>
      <c r="F369">
        <v>344</v>
      </c>
      <c r="G369">
        <v>221</v>
      </c>
      <c r="H369">
        <v>4.65851602023608</v>
      </c>
    </row>
    <row r="370" spans="1:8" x14ac:dyDescent="0.2">
      <c r="A370" t="s">
        <v>735</v>
      </c>
      <c r="B370" t="s">
        <v>61</v>
      </c>
      <c r="C370" t="s">
        <v>55</v>
      </c>
      <c r="D370" t="s">
        <v>230</v>
      </c>
      <c r="E370" t="s">
        <v>854</v>
      </c>
      <c r="F370">
        <v>15</v>
      </c>
      <c r="G370">
        <v>7</v>
      </c>
      <c r="H370">
        <v>4.6666666666666599</v>
      </c>
    </row>
    <row r="371" spans="1:8" x14ac:dyDescent="0.2">
      <c r="A371" t="s">
        <v>170</v>
      </c>
      <c r="B371" t="s">
        <v>344</v>
      </c>
      <c r="C371" t="s">
        <v>55</v>
      </c>
      <c r="D371" t="s">
        <v>260</v>
      </c>
      <c r="E371" t="s">
        <v>387</v>
      </c>
      <c r="F371">
        <v>10</v>
      </c>
      <c r="G371">
        <v>5</v>
      </c>
      <c r="H371">
        <v>4.67</v>
      </c>
    </row>
    <row r="372" spans="1:8" x14ac:dyDescent="0.2">
      <c r="A372" t="s">
        <v>5114</v>
      </c>
      <c r="B372" t="s">
        <v>672</v>
      </c>
      <c r="C372" t="s">
        <v>174</v>
      </c>
      <c r="D372" t="s">
        <v>243</v>
      </c>
      <c r="E372" t="s">
        <v>5545</v>
      </c>
      <c r="F372">
        <v>5.6666664999999998</v>
      </c>
      <c r="G372">
        <v>3.6666666000000001</v>
      </c>
      <c r="H372">
        <v>4.6912316482788796</v>
      </c>
    </row>
    <row r="373" spans="1:8" x14ac:dyDescent="0.2">
      <c r="A373" t="s">
        <v>2403</v>
      </c>
      <c r="B373" t="s">
        <v>672</v>
      </c>
      <c r="C373" t="s">
        <v>55</v>
      </c>
      <c r="D373" t="s">
        <v>252</v>
      </c>
      <c r="E373" t="s">
        <v>2477</v>
      </c>
      <c r="F373">
        <v>36</v>
      </c>
      <c r="G373">
        <v>18</v>
      </c>
      <c r="H373">
        <v>4.69973890339425</v>
      </c>
    </row>
    <row r="374" spans="1:8" x14ac:dyDescent="0.2">
      <c r="A374" t="s">
        <v>1842</v>
      </c>
      <c r="B374" t="s">
        <v>344</v>
      </c>
      <c r="C374" t="s">
        <v>174</v>
      </c>
      <c r="D374" t="s">
        <v>210</v>
      </c>
      <c r="E374" t="s">
        <v>2159</v>
      </c>
      <c r="F374">
        <v>4.04</v>
      </c>
      <c r="G374">
        <v>3.23999999999999</v>
      </c>
      <c r="H374">
        <v>4.7081526603968697</v>
      </c>
    </row>
    <row r="375" spans="1:8" x14ac:dyDescent="0.2">
      <c r="A375" t="s">
        <v>1281</v>
      </c>
      <c r="B375" t="s">
        <v>928</v>
      </c>
      <c r="C375" t="s">
        <v>174</v>
      </c>
      <c r="D375" t="s">
        <v>293</v>
      </c>
      <c r="E375" t="s">
        <v>1780</v>
      </c>
      <c r="F375">
        <v>304.48</v>
      </c>
      <c r="G375">
        <v>192.02500000000001</v>
      </c>
      <c r="H375">
        <v>4.7096002020940197</v>
      </c>
    </row>
    <row r="376" spans="1:8" x14ac:dyDescent="0.2">
      <c r="A376" t="s">
        <v>3495</v>
      </c>
      <c r="B376" t="s">
        <v>104</v>
      </c>
      <c r="C376" t="s">
        <v>174</v>
      </c>
      <c r="D376" t="s">
        <v>188</v>
      </c>
      <c r="E376" t="s">
        <v>3862</v>
      </c>
      <c r="F376">
        <v>1</v>
      </c>
      <c r="G376">
        <v>1.58666666666666</v>
      </c>
      <c r="H376">
        <v>4.7184773988897701</v>
      </c>
    </row>
    <row r="377" spans="1:8" x14ac:dyDescent="0.2">
      <c r="A377" t="s">
        <v>1281</v>
      </c>
      <c r="B377" t="s">
        <v>107</v>
      </c>
      <c r="C377" t="s">
        <v>174</v>
      </c>
      <c r="D377" t="s">
        <v>252</v>
      </c>
      <c r="E377" t="s">
        <v>1632</v>
      </c>
      <c r="F377">
        <v>57.298999999999999</v>
      </c>
      <c r="G377">
        <v>40.83</v>
      </c>
      <c r="H377">
        <v>4.7185347233538</v>
      </c>
    </row>
    <row r="378" spans="1:8" x14ac:dyDescent="0.2">
      <c r="A378" t="s">
        <v>170</v>
      </c>
      <c r="B378" t="s">
        <v>105</v>
      </c>
      <c r="C378" t="s">
        <v>174</v>
      </c>
      <c r="D378" t="s">
        <v>207</v>
      </c>
      <c r="E378" t="s">
        <v>532</v>
      </c>
      <c r="F378">
        <v>199.56</v>
      </c>
      <c r="G378">
        <v>188.04</v>
      </c>
      <c r="H378">
        <v>4.72</v>
      </c>
    </row>
    <row r="379" spans="1:8" x14ac:dyDescent="0.2">
      <c r="A379" t="s">
        <v>4036</v>
      </c>
      <c r="B379" t="s">
        <v>439</v>
      </c>
      <c r="C379" t="s">
        <v>174</v>
      </c>
      <c r="D379" t="s">
        <v>213</v>
      </c>
      <c r="E379" t="s">
        <v>4493</v>
      </c>
      <c r="F379">
        <v>1.8</v>
      </c>
      <c r="G379">
        <v>0.6</v>
      </c>
      <c r="H379">
        <v>4.7244094488188901</v>
      </c>
    </row>
    <row r="380" spans="1:8" x14ac:dyDescent="0.2">
      <c r="A380" t="s">
        <v>735</v>
      </c>
      <c r="B380" t="s">
        <v>105</v>
      </c>
      <c r="C380" t="s">
        <v>55</v>
      </c>
      <c r="D380" t="s">
        <v>230</v>
      </c>
      <c r="E380" t="s">
        <v>855</v>
      </c>
      <c r="F380">
        <v>367</v>
      </c>
      <c r="G380">
        <v>257</v>
      </c>
      <c r="H380">
        <v>4.72513329656186</v>
      </c>
    </row>
    <row r="381" spans="1:8" x14ac:dyDescent="0.2">
      <c r="A381" t="s">
        <v>2956</v>
      </c>
      <c r="B381" t="s">
        <v>344</v>
      </c>
      <c r="C381" t="s">
        <v>174</v>
      </c>
      <c r="D381" t="s">
        <v>210</v>
      </c>
      <c r="E381" t="s">
        <v>3258</v>
      </c>
      <c r="F381">
        <v>4.32</v>
      </c>
      <c r="G381">
        <v>3.1333333333333302</v>
      </c>
      <c r="H381">
        <v>4.7457873564146897</v>
      </c>
    </row>
    <row r="382" spans="1:8" x14ac:dyDescent="0.2">
      <c r="A382" t="s">
        <v>2403</v>
      </c>
      <c r="B382" t="s">
        <v>104</v>
      </c>
      <c r="C382" t="s">
        <v>174</v>
      </c>
      <c r="D382" t="s">
        <v>263</v>
      </c>
      <c r="E382" t="s">
        <v>2839</v>
      </c>
      <c r="F382">
        <v>0</v>
      </c>
      <c r="G382">
        <v>0.5</v>
      </c>
      <c r="H382">
        <v>4.7468354430379698</v>
      </c>
    </row>
    <row r="383" spans="1:8" x14ac:dyDescent="0.2">
      <c r="A383" t="s">
        <v>4036</v>
      </c>
      <c r="B383" t="s">
        <v>61</v>
      </c>
      <c r="C383" t="s">
        <v>174</v>
      </c>
      <c r="D383" t="s">
        <v>257</v>
      </c>
      <c r="E383" t="s">
        <v>4478</v>
      </c>
      <c r="F383">
        <v>1</v>
      </c>
      <c r="G383">
        <v>2</v>
      </c>
      <c r="H383">
        <v>4.7592456278396797</v>
      </c>
    </row>
    <row r="384" spans="1:8" x14ac:dyDescent="0.2">
      <c r="A384" t="s">
        <v>1842</v>
      </c>
      <c r="B384" t="s">
        <v>105</v>
      </c>
      <c r="C384" t="s">
        <v>174</v>
      </c>
      <c r="D384" t="s">
        <v>207</v>
      </c>
      <c r="E384" t="s">
        <v>2152</v>
      </c>
      <c r="F384">
        <v>272.18053333333302</v>
      </c>
      <c r="G384">
        <v>192.29759999999999</v>
      </c>
      <c r="H384">
        <v>4.7616922009028899</v>
      </c>
    </row>
    <row r="385" spans="1:8" x14ac:dyDescent="0.2">
      <c r="A385" t="s">
        <v>2956</v>
      </c>
      <c r="B385" t="s">
        <v>61</v>
      </c>
      <c r="C385" t="s">
        <v>55</v>
      </c>
      <c r="D385" t="s">
        <v>260</v>
      </c>
      <c r="E385" t="s">
        <v>3001</v>
      </c>
      <c r="F385">
        <v>1</v>
      </c>
      <c r="G385">
        <v>2</v>
      </c>
      <c r="H385">
        <v>4.7619047619047601</v>
      </c>
    </row>
    <row r="386" spans="1:8" x14ac:dyDescent="0.2">
      <c r="A386" t="s">
        <v>2956</v>
      </c>
      <c r="B386" t="s">
        <v>672</v>
      </c>
      <c r="C386" t="s">
        <v>174</v>
      </c>
      <c r="D386" t="s">
        <v>207</v>
      </c>
      <c r="E386" t="s">
        <v>3255</v>
      </c>
      <c r="F386">
        <v>58.085599999999999</v>
      </c>
      <c r="G386">
        <v>46.284799999999997</v>
      </c>
      <c r="H386">
        <v>4.7647676006344604</v>
      </c>
    </row>
    <row r="387" spans="1:8" x14ac:dyDescent="0.2">
      <c r="A387" t="s">
        <v>4036</v>
      </c>
      <c r="B387" t="s">
        <v>200</v>
      </c>
      <c r="C387" t="s">
        <v>55</v>
      </c>
      <c r="D387" t="s">
        <v>207</v>
      </c>
      <c r="E387" t="s">
        <v>4060</v>
      </c>
      <c r="F387">
        <v>92</v>
      </c>
      <c r="G387">
        <v>40</v>
      </c>
      <c r="H387">
        <v>4.7732696897374698</v>
      </c>
    </row>
    <row r="388" spans="1:8" x14ac:dyDescent="0.2">
      <c r="A388" t="s">
        <v>1281</v>
      </c>
      <c r="B388" t="s">
        <v>105</v>
      </c>
      <c r="C388" t="s">
        <v>174</v>
      </c>
      <c r="D388" t="s">
        <v>207</v>
      </c>
      <c r="E388" t="s">
        <v>1590</v>
      </c>
      <c r="F388">
        <v>259.97699999999998</v>
      </c>
      <c r="G388">
        <v>189.43899999999999</v>
      </c>
      <c r="H388">
        <v>4.7886925187659601</v>
      </c>
    </row>
    <row r="389" spans="1:8" x14ac:dyDescent="0.2">
      <c r="A389" t="s">
        <v>735</v>
      </c>
      <c r="B389" t="s">
        <v>105</v>
      </c>
      <c r="C389" t="s">
        <v>174</v>
      </c>
      <c r="D389" t="s">
        <v>182</v>
      </c>
      <c r="E389" t="s">
        <v>1260</v>
      </c>
      <c r="F389">
        <v>1437.0309999999999</v>
      </c>
      <c r="G389">
        <v>1342.1479999999999</v>
      </c>
      <c r="H389">
        <v>4.7901116729572397</v>
      </c>
    </row>
    <row r="390" spans="1:8" x14ac:dyDescent="0.2">
      <c r="A390" t="s">
        <v>735</v>
      </c>
      <c r="B390" t="s">
        <v>325</v>
      </c>
      <c r="C390" t="s">
        <v>55</v>
      </c>
      <c r="D390" t="s">
        <v>240</v>
      </c>
      <c r="E390" t="s">
        <v>1000</v>
      </c>
      <c r="F390">
        <v>241</v>
      </c>
      <c r="G390">
        <v>180</v>
      </c>
      <c r="H390">
        <v>4.8309178743961301</v>
      </c>
    </row>
    <row r="391" spans="1:8" x14ac:dyDescent="0.2">
      <c r="A391" t="s">
        <v>735</v>
      </c>
      <c r="B391" t="s">
        <v>325</v>
      </c>
      <c r="C391" t="s">
        <v>55</v>
      </c>
      <c r="D391" t="s">
        <v>293</v>
      </c>
      <c r="E391" t="s">
        <v>919</v>
      </c>
      <c r="F391">
        <v>240</v>
      </c>
      <c r="G391">
        <v>180</v>
      </c>
      <c r="H391">
        <v>4.8322147651006704</v>
      </c>
    </row>
    <row r="392" spans="1:8" x14ac:dyDescent="0.2">
      <c r="A392" t="s">
        <v>735</v>
      </c>
      <c r="B392" t="s">
        <v>325</v>
      </c>
      <c r="C392" t="s">
        <v>55</v>
      </c>
      <c r="D392" t="s">
        <v>179</v>
      </c>
      <c r="E392" t="s">
        <v>964</v>
      </c>
      <c r="F392">
        <v>240</v>
      </c>
      <c r="G392">
        <v>180</v>
      </c>
      <c r="H392">
        <v>4.8322147651006704</v>
      </c>
    </row>
    <row r="393" spans="1:8" x14ac:dyDescent="0.2">
      <c r="A393" t="s">
        <v>735</v>
      </c>
      <c r="B393" t="s">
        <v>105</v>
      </c>
      <c r="C393" t="s">
        <v>55</v>
      </c>
      <c r="D393" t="s">
        <v>207</v>
      </c>
      <c r="E393" t="s">
        <v>762</v>
      </c>
      <c r="F393">
        <v>206</v>
      </c>
      <c r="G393">
        <v>222</v>
      </c>
      <c r="H393">
        <v>4.8366013071895404</v>
      </c>
    </row>
    <row r="394" spans="1:8" x14ac:dyDescent="0.2">
      <c r="A394" t="s">
        <v>735</v>
      </c>
      <c r="B394" t="s">
        <v>344</v>
      </c>
      <c r="C394" t="s">
        <v>174</v>
      </c>
      <c r="D394" t="s">
        <v>207</v>
      </c>
      <c r="E394" t="s">
        <v>1032</v>
      </c>
      <c r="F394">
        <v>5.2460000000000004</v>
      </c>
      <c r="G394">
        <v>11.927</v>
      </c>
      <c r="H394">
        <v>4.8526743211463801</v>
      </c>
    </row>
    <row r="395" spans="1:8" x14ac:dyDescent="0.2">
      <c r="A395" t="s">
        <v>1281</v>
      </c>
      <c r="B395" t="s">
        <v>928</v>
      </c>
      <c r="C395" t="s">
        <v>55</v>
      </c>
      <c r="D395" t="s">
        <v>293</v>
      </c>
      <c r="E395" t="s">
        <v>1500</v>
      </c>
      <c r="F395">
        <v>314</v>
      </c>
      <c r="G395">
        <v>205</v>
      </c>
      <c r="H395">
        <v>4.8578199052132698</v>
      </c>
    </row>
    <row r="396" spans="1:8" x14ac:dyDescent="0.2">
      <c r="A396" t="s">
        <v>170</v>
      </c>
      <c r="B396" t="s">
        <v>105</v>
      </c>
      <c r="C396" t="s">
        <v>55</v>
      </c>
      <c r="D396" t="s">
        <v>230</v>
      </c>
      <c r="E396" t="s">
        <v>547</v>
      </c>
      <c r="F396">
        <v>212</v>
      </c>
      <c r="G396">
        <v>267</v>
      </c>
      <c r="H396">
        <v>4.8600000000000003</v>
      </c>
    </row>
    <row r="397" spans="1:8" x14ac:dyDescent="0.2">
      <c r="A397" t="s">
        <v>735</v>
      </c>
      <c r="B397" t="s">
        <v>61</v>
      </c>
      <c r="C397" t="s">
        <v>174</v>
      </c>
      <c r="D397" t="s">
        <v>230</v>
      </c>
      <c r="E397" t="s">
        <v>1127</v>
      </c>
      <c r="F397">
        <v>14.2</v>
      </c>
      <c r="G397">
        <v>6.68</v>
      </c>
      <c r="H397">
        <v>4.8646562333869801</v>
      </c>
    </row>
    <row r="398" spans="1:8" x14ac:dyDescent="0.2">
      <c r="A398" t="s">
        <v>170</v>
      </c>
      <c r="B398" t="s">
        <v>672</v>
      </c>
      <c r="C398" t="s">
        <v>174</v>
      </c>
      <c r="D398" t="s">
        <v>197</v>
      </c>
      <c r="E398" t="s">
        <v>680</v>
      </c>
      <c r="F398">
        <v>47.42</v>
      </c>
      <c r="G398">
        <v>17.27</v>
      </c>
      <c r="H398">
        <v>4.87</v>
      </c>
    </row>
    <row r="399" spans="1:8" x14ac:dyDescent="0.2">
      <c r="A399" t="s">
        <v>170</v>
      </c>
      <c r="B399" t="s">
        <v>672</v>
      </c>
      <c r="C399" t="s">
        <v>55</v>
      </c>
      <c r="D399" t="s">
        <v>197</v>
      </c>
      <c r="E399" t="s">
        <v>679</v>
      </c>
      <c r="F399">
        <v>54</v>
      </c>
      <c r="G399">
        <v>18</v>
      </c>
      <c r="H399">
        <v>4.8899999999999997</v>
      </c>
    </row>
    <row r="400" spans="1:8" x14ac:dyDescent="0.2">
      <c r="A400" t="s">
        <v>170</v>
      </c>
      <c r="B400" t="s">
        <v>107</v>
      </c>
      <c r="C400" t="s">
        <v>55</v>
      </c>
      <c r="D400" t="s">
        <v>213</v>
      </c>
      <c r="E400" t="s">
        <v>279</v>
      </c>
      <c r="F400">
        <v>12</v>
      </c>
      <c r="G400">
        <v>5</v>
      </c>
      <c r="H400">
        <v>4.9000000000000004</v>
      </c>
    </row>
    <row r="401" spans="1:8" x14ac:dyDescent="0.2">
      <c r="A401" t="s">
        <v>2956</v>
      </c>
      <c r="B401" t="s">
        <v>61</v>
      </c>
      <c r="C401" t="s">
        <v>55</v>
      </c>
      <c r="D401" t="s">
        <v>207</v>
      </c>
      <c r="E401" t="s">
        <v>2982</v>
      </c>
      <c r="F401">
        <v>8</v>
      </c>
      <c r="G401">
        <v>5</v>
      </c>
      <c r="H401">
        <v>4.9019607843137196</v>
      </c>
    </row>
    <row r="402" spans="1:8" x14ac:dyDescent="0.2">
      <c r="A402" t="s">
        <v>4036</v>
      </c>
      <c r="B402" t="s">
        <v>61</v>
      </c>
      <c r="C402" t="s">
        <v>174</v>
      </c>
      <c r="D402" t="s">
        <v>210</v>
      </c>
      <c r="E402" t="s">
        <v>4342</v>
      </c>
      <c r="F402">
        <v>4.2269333333333297</v>
      </c>
      <c r="G402">
        <v>2.2936000000000001</v>
      </c>
      <c r="H402">
        <v>4.9030058772224798</v>
      </c>
    </row>
    <row r="403" spans="1:8" x14ac:dyDescent="0.2">
      <c r="A403" t="s">
        <v>735</v>
      </c>
      <c r="B403" t="s">
        <v>106</v>
      </c>
      <c r="C403" t="s">
        <v>174</v>
      </c>
      <c r="D403" t="s">
        <v>227</v>
      </c>
      <c r="E403" t="s">
        <v>1018</v>
      </c>
      <c r="F403">
        <v>0</v>
      </c>
      <c r="G403">
        <v>1</v>
      </c>
      <c r="H403">
        <v>4.9261083743842304</v>
      </c>
    </row>
    <row r="404" spans="1:8" x14ac:dyDescent="0.2">
      <c r="A404" t="s">
        <v>2956</v>
      </c>
      <c r="B404" t="s">
        <v>344</v>
      </c>
      <c r="C404" t="s">
        <v>55</v>
      </c>
      <c r="D404" t="s">
        <v>207</v>
      </c>
      <c r="E404" t="s">
        <v>2980</v>
      </c>
      <c r="F404">
        <v>19</v>
      </c>
      <c r="G404">
        <v>14</v>
      </c>
      <c r="H404">
        <v>4.9295774647887303</v>
      </c>
    </row>
    <row r="405" spans="1:8" x14ac:dyDescent="0.2">
      <c r="A405" t="s">
        <v>3495</v>
      </c>
      <c r="B405" t="s">
        <v>928</v>
      </c>
      <c r="C405" t="s">
        <v>174</v>
      </c>
      <c r="D405" t="s">
        <v>293</v>
      </c>
      <c r="E405" t="s">
        <v>3975</v>
      </c>
      <c r="F405">
        <v>378.38959999999997</v>
      </c>
      <c r="G405">
        <v>219.85866666666601</v>
      </c>
      <c r="H405">
        <v>4.9553385738821998</v>
      </c>
    </row>
    <row r="406" spans="1:8" x14ac:dyDescent="0.2">
      <c r="A406" t="s">
        <v>1281</v>
      </c>
      <c r="B406" t="s">
        <v>928</v>
      </c>
      <c r="C406" t="s">
        <v>55</v>
      </c>
      <c r="D406" t="s">
        <v>207</v>
      </c>
      <c r="E406" t="s">
        <v>1483</v>
      </c>
      <c r="F406">
        <v>675</v>
      </c>
      <c r="G406">
        <v>496</v>
      </c>
      <c r="H406">
        <v>4.96</v>
      </c>
    </row>
    <row r="407" spans="1:8" x14ac:dyDescent="0.2">
      <c r="A407" t="s">
        <v>170</v>
      </c>
      <c r="B407" t="s">
        <v>105</v>
      </c>
      <c r="C407" t="s">
        <v>174</v>
      </c>
      <c r="D407" t="s">
        <v>182</v>
      </c>
      <c r="E407" t="s">
        <v>566</v>
      </c>
      <c r="F407">
        <v>1106.74</v>
      </c>
      <c r="G407">
        <v>1411.62</v>
      </c>
      <c r="H407">
        <v>4.9800000000000004</v>
      </c>
    </row>
    <row r="408" spans="1:8" x14ac:dyDescent="0.2">
      <c r="A408" t="s">
        <v>1281</v>
      </c>
      <c r="B408" t="s">
        <v>107</v>
      </c>
      <c r="C408" t="s">
        <v>55</v>
      </c>
      <c r="D408" t="s">
        <v>252</v>
      </c>
      <c r="E408" t="s">
        <v>1352</v>
      </c>
      <c r="F408">
        <v>69</v>
      </c>
      <c r="G408">
        <v>50</v>
      </c>
      <c r="H408">
        <v>4.9950049950049902</v>
      </c>
    </row>
    <row r="409" spans="1:8" x14ac:dyDescent="0.2">
      <c r="A409" t="s">
        <v>735</v>
      </c>
      <c r="B409" t="s">
        <v>105</v>
      </c>
      <c r="C409" t="s">
        <v>55</v>
      </c>
      <c r="D409" t="s">
        <v>213</v>
      </c>
      <c r="E409" t="s">
        <v>925</v>
      </c>
      <c r="F409">
        <v>39</v>
      </c>
      <c r="G409">
        <v>17</v>
      </c>
      <c r="H409">
        <v>5</v>
      </c>
    </row>
    <row r="410" spans="1:8" x14ac:dyDescent="0.2">
      <c r="A410" t="s">
        <v>2403</v>
      </c>
      <c r="B410" t="s">
        <v>106</v>
      </c>
      <c r="C410" t="s">
        <v>174</v>
      </c>
      <c r="D410" t="s">
        <v>191</v>
      </c>
      <c r="E410" t="s">
        <v>2683</v>
      </c>
      <c r="F410">
        <v>0</v>
      </c>
      <c r="G410">
        <v>0.5</v>
      </c>
      <c r="H410">
        <v>5</v>
      </c>
    </row>
    <row r="411" spans="1:8" x14ac:dyDescent="0.2">
      <c r="A411" t="s">
        <v>4577</v>
      </c>
      <c r="B411" t="s">
        <v>344</v>
      </c>
      <c r="C411" t="s">
        <v>55</v>
      </c>
      <c r="D411" t="s">
        <v>243</v>
      </c>
      <c r="E411" t="s">
        <v>4718</v>
      </c>
      <c r="F411">
        <v>4</v>
      </c>
      <c r="G411">
        <v>1</v>
      </c>
      <c r="H411">
        <v>5</v>
      </c>
    </row>
    <row r="412" spans="1:8" x14ac:dyDescent="0.2">
      <c r="A412" t="s">
        <v>735</v>
      </c>
      <c r="B412" t="s">
        <v>928</v>
      </c>
      <c r="C412" t="s">
        <v>174</v>
      </c>
      <c r="D412" t="s">
        <v>230</v>
      </c>
      <c r="E412" t="s">
        <v>1214</v>
      </c>
      <c r="F412">
        <v>665.77700000000004</v>
      </c>
      <c r="G412">
        <v>475.88900000000001</v>
      </c>
      <c r="H412">
        <v>5.0068586816980396</v>
      </c>
    </row>
    <row r="413" spans="1:8" x14ac:dyDescent="0.2">
      <c r="A413" t="s">
        <v>735</v>
      </c>
      <c r="B413" t="s">
        <v>928</v>
      </c>
      <c r="C413" t="s">
        <v>174</v>
      </c>
      <c r="D413" t="s">
        <v>207</v>
      </c>
      <c r="E413" t="s">
        <v>1204</v>
      </c>
      <c r="F413">
        <v>341.87</v>
      </c>
      <c r="G413">
        <v>412.971</v>
      </c>
      <c r="H413">
        <v>5.0134888101512098</v>
      </c>
    </row>
    <row r="414" spans="1:8" x14ac:dyDescent="0.2">
      <c r="A414" t="s">
        <v>1281</v>
      </c>
      <c r="B414" t="s">
        <v>61</v>
      </c>
      <c r="C414" t="s">
        <v>174</v>
      </c>
      <c r="D414" t="s">
        <v>179</v>
      </c>
      <c r="E414" t="s">
        <v>1798</v>
      </c>
      <c r="F414">
        <v>10.88</v>
      </c>
      <c r="G414">
        <v>3.68</v>
      </c>
      <c r="H414">
        <v>5.0235478806907299</v>
      </c>
    </row>
    <row r="415" spans="1:8" x14ac:dyDescent="0.2">
      <c r="A415" t="s">
        <v>170</v>
      </c>
      <c r="B415" t="s">
        <v>200</v>
      </c>
      <c r="C415" t="s">
        <v>55</v>
      </c>
      <c r="D415" t="s">
        <v>230</v>
      </c>
      <c r="E415" t="s">
        <v>231</v>
      </c>
      <c r="F415">
        <v>65</v>
      </c>
      <c r="G415">
        <v>49</v>
      </c>
      <c r="H415">
        <v>5.03</v>
      </c>
    </row>
    <row r="416" spans="1:8" x14ac:dyDescent="0.2">
      <c r="A416" t="s">
        <v>4036</v>
      </c>
      <c r="B416" t="s">
        <v>344</v>
      </c>
      <c r="C416" t="s">
        <v>55</v>
      </c>
      <c r="D416" t="s">
        <v>207</v>
      </c>
      <c r="E416" t="s">
        <v>4061</v>
      </c>
      <c r="F416">
        <v>65</v>
      </c>
      <c r="G416">
        <v>15</v>
      </c>
      <c r="H416">
        <v>5.0335570469798601</v>
      </c>
    </row>
    <row r="417" spans="1:8" x14ac:dyDescent="0.2">
      <c r="A417" t="s">
        <v>1281</v>
      </c>
      <c r="B417" t="s">
        <v>439</v>
      </c>
      <c r="C417" t="s">
        <v>174</v>
      </c>
      <c r="D417" t="s">
        <v>210</v>
      </c>
      <c r="E417" t="s">
        <v>1598</v>
      </c>
      <c r="F417">
        <v>21.646000000000001</v>
      </c>
      <c r="G417">
        <v>6.1429999999999998</v>
      </c>
      <c r="H417">
        <v>5.0347506802609496</v>
      </c>
    </row>
    <row r="418" spans="1:8" x14ac:dyDescent="0.2">
      <c r="A418" t="s">
        <v>170</v>
      </c>
      <c r="B418" t="s">
        <v>200</v>
      </c>
      <c r="C418" t="s">
        <v>174</v>
      </c>
      <c r="D418" t="s">
        <v>227</v>
      </c>
      <c r="E418" t="s">
        <v>229</v>
      </c>
      <c r="F418">
        <v>7.4</v>
      </c>
      <c r="G418">
        <v>3.5</v>
      </c>
      <c r="H418">
        <v>5.05</v>
      </c>
    </row>
    <row r="419" spans="1:8" x14ac:dyDescent="0.2">
      <c r="A419" t="s">
        <v>170</v>
      </c>
      <c r="B419" t="s">
        <v>200</v>
      </c>
      <c r="C419" t="s">
        <v>174</v>
      </c>
      <c r="D419" t="s">
        <v>230</v>
      </c>
      <c r="E419" t="s">
        <v>232</v>
      </c>
      <c r="F419">
        <v>57.81</v>
      </c>
      <c r="G419">
        <v>41.44</v>
      </c>
      <c r="H419">
        <v>5.0599999999999996</v>
      </c>
    </row>
    <row r="420" spans="1:8" x14ac:dyDescent="0.2">
      <c r="A420" t="s">
        <v>2956</v>
      </c>
      <c r="B420" t="s">
        <v>344</v>
      </c>
      <c r="C420" t="s">
        <v>55</v>
      </c>
      <c r="D420" t="s">
        <v>210</v>
      </c>
      <c r="E420" t="s">
        <v>2989</v>
      </c>
      <c r="F420">
        <v>5</v>
      </c>
      <c r="G420">
        <v>4</v>
      </c>
      <c r="H420">
        <v>5.0632911392404996</v>
      </c>
    </row>
    <row r="421" spans="1:8" x14ac:dyDescent="0.2">
      <c r="A421" t="s">
        <v>4036</v>
      </c>
      <c r="B421" t="s">
        <v>106</v>
      </c>
      <c r="C421" t="s">
        <v>174</v>
      </c>
      <c r="D421" t="s">
        <v>185</v>
      </c>
      <c r="E421" t="s">
        <v>4362</v>
      </c>
      <c r="F421">
        <v>1.9</v>
      </c>
      <c r="G421">
        <v>1.28</v>
      </c>
      <c r="H421">
        <v>5.0635047892316098</v>
      </c>
    </row>
    <row r="422" spans="1:8" x14ac:dyDescent="0.2">
      <c r="A422" t="s">
        <v>735</v>
      </c>
      <c r="B422" t="s">
        <v>107</v>
      </c>
      <c r="C422" t="s">
        <v>174</v>
      </c>
      <c r="D422" t="s">
        <v>230</v>
      </c>
      <c r="E422" t="s">
        <v>1123</v>
      </c>
      <c r="F422">
        <v>88.9</v>
      </c>
      <c r="G422">
        <v>84.207999999999998</v>
      </c>
      <c r="H422">
        <v>5.0668770243770602</v>
      </c>
    </row>
    <row r="423" spans="1:8" x14ac:dyDescent="0.2">
      <c r="A423" t="s">
        <v>1842</v>
      </c>
      <c r="B423" t="s">
        <v>105</v>
      </c>
      <c r="C423" t="s">
        <v>55</v>
      </c>
      <c r="D423" t="s">
        <v>207</v>
      </c>
      <c r="E423" t="s">
        <v>1872</v>
      </c>
      <c r="F423">
        <v>354</v>
      </c>
      <c r="G423">
        <v>237</v>
      </c>
      <c r="H423">
        <v>5.0695187165775399</v>
      </c>
    </row>
    <row r="424" spans="1:8" x14ac:dyDescent="0.2">
      <c r="A424" t="s">
        <v>1281</v>
      </c>
      <c r="B424" t="s">
        <v>61</v>
      </c>
      <c r="C424" t="s">
        <v>55</v>
      </c>
      <c r="D424" t="s">
        <v>257</v>
      </c>
      <c r="E424" t="s">
        <v>1463</v>
      </c>
      <c r="F424">
        <v>4</v>
      </c>
      <c r="G424">
        <v>3</v>
      </c>
      <c r="H424">
        <v>5.0847457627118597</v>
      </c>
    </row>
    <row r="425" spans="1:8" x14ac:dyDescent="0.2">
      <c r="A425" t="s">
        <v>735</v>
      </c>
      <c r="B425" t="s">
        <v>439</v>
      </c>
      <c r="C425" t="s">
        <v>174</v>
      </c>
      <c r="D425" t="s">
        <v>252</v>
      </c>
      <c r="E425" t="s">
        <v>1080</v>
      </c>
      <c r="F425">
        <v>16.600000000000001</v>
      </c>
      <c r="G425">
        <v>13.305999999999999</v>
      </c>
      <c r="H425">
        <v>5.0862553372042703</v>
      </c>
    </row>
    <row r="426" spans="1:8" x14ac:dyDescent="0.2">
      <c r="A426" t="s">
        <v>735</v>
      </c>
      <c r="B426" t="s">
        <v>105</v>
      </c>
      <c r="C426" t="s">
        <v>174</v>
      </c>
      <c r="D426" t="s">
        <v>213</v>
      </c>
      <c r="E426" t="s">
        <v>1198</v>
      </c>
      <c r="F426">
        <v>38.933</v>
      </c>
      <c r="G426">
        <v>17</v>
      </c>
      <c r="H426">
        <v>5.0978639949861</v>
      </c>
    </row>
    <row r="427" spans="1:8" x14ac:dyDescent="0.2">
      <c r="A427" t="s">
        <v>2956</v>
      </c>
      <c r="B427" t="s">
        <v>928</v>
      </c>
      <c r="C427" t="s">
        <v>55</v>
      </c>
      <c r="D427" t="s">
        <v>188</v>
      </c>
      <c r="E427" t="s">
        <v>3156</v>
      </c>
      <c r="F427">
        <v>49</v>
      </c>
      <c r="G427">
        <v>13</v>
      </c>
      <c r="H427">
        <v>5.0980392156862697</v>
      </c>
    </row>
    <row r="428" spans="1:8" x14ac:dyDescent="0.2">
      <c r="A428" t="s">
        <v>735</v>
      </c>
      <c r="B428" t="s">
        <v>105</v>
      </c>
      <c r="C428" t="s">
        <v>55</v>
      </c>
      <c r="D428" t="s">
        <v>182</v>
      </c>
      <c r="E428" t="s">
        <v>988</v>
      </c>
      <c r="F428">
        <v>1716</v>
      </c>
      <c r="G428">
        <v>1632</v>
      </c>
      <c r="H428">
        <v>5.1110206382512198</v>
      </c>
    </row>
    <row r="429" spans="1:8" x14ac:dyDescent="0.2">
      <c r="A429" t="s">
        <v>1281</v>
      </c>
      <c r="B429" t="s">
        <v>105</v>
      </c>
      <c r="C429" t="s">
        <v>55</v>
      </c>
      <c r="D429" t="s">
        <v>207</v>
      </c>
      <c r="E429" t="s">
        <v>1310</v>
      </c>
      <c r="F429">
        <v>335</v>
      </c>
      <c r="G429">
        <v>234</v>
      </c>
      <c r="H429">
        <v>5.1158723218189701</v>
      </c>
    </row>
    <row r="430" spans="1:8" x14ac:dyDescent="0.2">
      <c r="A430" t="s">
        <v>2403</v>
      </c>
      <c r="B430" t="s">
        <v>61</v>
      </c>
      <c r="C430" t="s">
        <v>174</v>
      </c>
      <c r="D430" t="s">
        <v>224</v>
      </c>
      <c r="E430" t="s">
        <v>2786</v>
      </c>
      <c r="F430">
        <v>16.901333333333302</v>
      </c>
      <c r="G430">
        <v>10.746933333333301</v>
      </c>
      <c r="H430">
        <v>5.1175418123267402</v>
      </c>
    </row>
    <row r="431" spans="1:8" x14ac:dyDescent="0.2">
      <c r="A431" t="s">
        <v>2956</v>
      </c>
      <c r="B431" t="s">
        <v>439</v>
      </c>
      <c r="C431" t="s">
        <v>174</v>
      </c>
      <c r="D431" t="s">
        <v>191</v>
      </c>
      <c r="E431" t="s">
        <v>3227</v>
      </c>
      <c r="F431">
        <v>0</v>
      </c>
      <c r="G431">
        <v>0.4</v>
      </c>
      <c r="H431">
        <v>5.1282051282051198</v>
      </c>
    </row>
    <row r="432" spans="1:8" x14ac:dyDescent="0.2">
      <c r="A432" t="s">
        <v>3495</v>
      </c>
      <c r="B432" t="s">
        <v>61</v>
      </c>
      <c r="C432" t="s">
        <v>55</v>
      </c>
      <c r="D432" t="s">
        <v>218</v>
      </c>
      <c r="E432" t="s">
        <v>3556</v>
      </c>
      <c r="F432">
        <v>5</v>
      </c>
      <c r="G432">
        <v>6</v>
      </c>
      <c r="H432">
        <v>5.1282051282051198</v>
      </c>
    </row>
    <row r="433" spans="1:8" x14ac:dyDescent="0.2">
      <c r="A433" t="s">
        <v>5114</v>
      </c>
      <c r="B433" t="s">
        <v>105</v>
      </c>
      <c r="C433" t="s">
        <v>55</v>
      </c>
      <c r="D433" t="s">
        <v>185</v>
      </c>
      <c r="E433" t="s">
        <v>5169</v>
      </c>
      <c r="F433">
        <v>8</v>
      </c>
      <c r="G433">
        <v>2</v>
      </c>
      <c r="H433">
        <v>5.1282051282051198</v>
      </c>
    </row>
    <row r="434" spans="1:8" x14ac:dyDescent="0.2">
      <c r="A434" t="s">
        <v>1842</v>
      </c>
      <c r="B434" t="s">
        <v>928</v>
      </c>
      <c r="C434" t="s">
        <v>174</v>
      </c>
      <c r="D434" t="s">
        <v>207</v>
      </c>
      <c r="E434" t="s">
        <v>2324</v>
      </c>
      <c r="F434">
        <v>506.41196666666599</v>
      </c>
      <c r="G434">
        <v>428.57332121212102</v>
      </c>
      <c r="H434">
        <v>5.1335791459969196</v>
      </c>
    </row>
    <row r="435" spans="1:8" x14ac:dyDescent="0.2">
      <c r="A435" t="s">
        <v>735</v>
      </c>
      <c r="B435" t="s">
        <v>928</v>
      </c>
      <c r="C435" t="s">
        <v>174</v>
      </c>
      <c r="D435" t="s">
        <v>182</v>
      </c>
      <c r="E435" t="s">
        <v>1268</v>
      </c>
      <c r="F435">
        <v>2982.3249999999998</v>
      </c>
      <c r="G435">
        <v>2955.9090000000001</v>
      </c>
      <c r="H435">
        <v>5.1366806626987698</v>
      </c>
    </row>
    <row r="436" spans="1:8" x14ac:dyDescent="0.2">
      <c r="A436" t="s">
        <v>4036</v>
      </c>
      <c r="B436" t="s">
        <v>344</v>
      </c>
      <c r="C436" t="s">
        <v>174</v>
      </c>
      <c r="D436" t="s">
        <v>260</v>
      </c>
      <c r="E436" t="s">
        <v>4350</v>
      </c>
      <c r="F436">
        <v>29.48</v>
      </c>
      <c r="G436">
        <v>4.9066666666666601</v>
      </c>
      <c r="H436">
        <v>5.1419628884417596</v>
      </c>
    </row>
    <row r="437" spans="1:8" x14ac:dyDescent="0.2">
      <c r="A437" t="s">
        <v>2956</v>
      </c>
      <c r="B437" t="s">
        <v>344</v>
      </c>
      <c r="C437" t="s">
        <v>174</v>
      </c>
      <c r="D437" t="s">
        <v>218</v>
      </c>
      <c r="E437" t="s">
        <v>3283</v>
      </c>
      <c r="F437">
        <v>9.3000000000000007</v>
      </c>
      <c r="G437">
        <v>8.58</v>
      </c>
      <c r="H437">
        <v>5.1433257455624304</v>
      </c>
    </row>
    <row r="438" spans="1:8" x14ac:dyDescent="0.2">
      <c r="A438" t="s">
        <v>170</v>
      </c>
      <c r="B438" t="s">
        <v>105</v>
      </c>
      <c r="C438" t="s">
        <v>55</v>
      </c>
      <c r="D438" t="s">
        <v>207</v>
      </c>
      <c r="E438" t="s">
        <v>531</v>
      </c>
      <c r="F438">
        <v>261</v>
      </c>
      <c r="G438">
        <v>235</v>
      </c>
      <c r="H438">
        <v>5.15</v>
      </c>
    </row>
    <row r="439" spans="1:8" x14ac:dyDescent="0.2">
      <c r="A439" t="s">
        <v>1281</v>
      </c>
      <c r="B439" t="s">
        <v>344</v>
      </c>
      <c r="C439" t="s">
        <v>174</v>
      </c>
      <c r="D439" t="s">
        <v>260</v>
      </c>
      <c r="E439" t="s">
        <v>1607</v>
      </c>
      <c r="F439">
        <v>9.3000000000000007</v>
      </c>
      <c r="G439">
        <v>4.8029999999999999</v>
      </c>
      <c r="H439">
        <v>5.1512778987333601</v>
      </c>
    </row>
    <row r="440" spans="1:8" x14ac:dyDescent="0.2">
      <c r="A440" t="s">
        <v>3495</v>
      </c>
      <c r="B440" t="s">
        <v>928</v>
      </c>
      <c r="C440" t="s">
        <v>55</v>
      </c>
      <c r="D440" t="s">
        <v>293</v>
      </c>
      <c r="E440" t="s">
        <v>3705</v>
      </c>
      <c r="F440">
        <v>386</v>
      </c>
      <c r="G440">
        <v>237</v>
      </c>
      <c r="H440">
        <v>5.1577801958650698</v>
      </c>
    </row>
    <row r="441" spans="1:8" x14ac:dyDescent="0.2">
      <c r="A441" t="s">
        <v>170</v>
      </c>
      <c r="B441" t="s">
        <v>105</v>
      </c>
      <c r="C441" t="s">
        <v>174</v>
      </c>
      <c r="D441" t="s">
        <v>221</v>
      </c>
      <c r="E441" t="s">
        <v>542</v>
      </c>
      <c r="F441">
        <v>566.26</v>
      </c>
      <c r="G441">
        <v>782.76</v>
      </c>
      <c r="H441">
        <v>5.16</v>
      </c>
    </row>
    <row r="442" spans="1:8" x14ac:dyDescent="0.2">
      <c r="A442" t="s">
        <v>2956</v>
      </c>
      <c r="B442" t="s">
        <v>928</v>
      </c>
      <c r="C442" t="s">
        <v>174</v>
      </c>
      <c r="D442" t="s">
        <v>188</v>
      </c>
      <c r="E442" t="s">
        <v>3425</v>
      </c>
      <c r="F442">
        <v>43.92</v>
      </c>
      <c r="G442">
        <v>12.303466666666599</v>
      </c>
      <c r="H442">
        <v>5.1750264426824701</v>
      </c>
    </row>
    <row r="443" spans="1:8" x14ac:dyDescent="0.2">
      <c r="A443" t="s">
        <v>2956</v>
      </c>
      <c r="B443" t="s">
        <v>104</v>
      </c>
      <c r="C443" t="s">
        <v>174</v>
      </c>
      <c r="D443" t="s">
        <v>230</v>
      </c>
      <c r="E443" t="s">
        <v>3345</v>
      </c>
      <c r="F443">
        <v>5.2</v>
      </c>
      <c r="G443">
        <v>4.8</v>
      </c>
      <c r="H443">
        <v>5.1796325338474603</v>
      </c>
    </row>
    <row r="444" spans="1:8" x14ac:dyDescent="0.2">
      <c r="A444" t="s">
        <v>1281</v>
      </c>
      <c r="B444" t="s">
        <v>672</v>
      </c>
      <c r="C444" t="s">
        <v>174</v>
      </c>
      <c r="D444" t="s">
        <v>230</v>
      </c>
      <c r="E444" t="s">
        <v>1687</v>
      </c>
      <c r="F444">
        <v>22.581</v>
      </c>
      <c r="G444">
        <v>35.396000000000001</v>
      </c>
      <c r="H444">
        <v>5.17964724664784</v>
      </c>
    </row>
    <row r="445" spans="1:8" x14ac:dyDescent="0.2">
      <c r="A445" t="s">
        <v>170</v>
      </c>
      <c r="B445" t="s">
        <v>106</v>
      </c>
      <c r="C445" t="s">
        <v>174</v>
      </c>
      <c r="D445" t="s">
        <v>227</v>
      </c>
      <c r="E445" t="s">
        <v>595</v>
      </c>
      <c r="F445">
        <v>1.8</v>
      </c>
      <c r="G445">
        <v>1</v>
      </c>
      <c r="H445">
        <v>5.18</v>
      </c>
    </row>
    <row r="446" spans="1:8" x14ac:dyDescent="0.2">
      <c r="A446" t="s">
        <v>1281</v>
      </c>
      <c r="B446" t="s">
        <v>106</v>
      </c>
      <c r="C446" t="s">
        <v>174</v>
      </c>
      <c r="D446" t="s">
        <v>227</v>
      </c>
      <c r="E446" t="s">
        <v>1573</v>
      </c>
      <c r="F446">
        <v>3.6</v>
      </c>
      <c r="G446">
        <v>1</v>
      </c>
      <c r="H446">
        <v>5.18134715025906</v>
      </c>
    </row>
    <row r="447" spans="1:8" x14ac:dyDescent="0.2">
      <c r="A447" t="s">
        <v>1281</v>
      </c>
      <c r="B447" t="s">
        <v>344</v>
      </c>
      <c r="C447" t="s">
        <v>174</v>
      </c>
      <c r="D447" t="s">
        <v>207</v>
      </c>
      <c r="E447" t="s">
        <v>1587</v>
      </c>
      <c r="F447">
        <v>17.786999999999999</v>
      </c>
      <c r="G447">
        <v>12.34</v>
      </c>
      <c r="H447">
        <v>5.1830011004426897</v>
      </c>
    </row>
    <row r="448" spans="1:8" x14ac:dyDescent="0.2">
      <c r="A448" t="s">
        <v>170</v>
      </c>
      <c r="B448" t="s">
        <v>200</v>
      </c>
      <c r="C448" t="s">
        <v>55</v>
      </c>
      <c r="D448" t="s">
        <v>227</v>
      </c>
      <c r="E448" t="s">
        <v>228</v>
      </c>
      <c r="F448">
        <v>8</v>
      </c>
      <c r="G448">
        <v>4</v>
      </c>
      <c r="H448">
        <v>5.19</v>
      </c>
    </row>
    <row r="449" spans="1:8" x14ac:dyDescent="0.2">
      <c r="A449" t="s">
        <v>170</v>
      </c>
      <c r="B449" t="s">
        <v>106</v>
      </c>
      <c r="C449" t="s">
        <v>174</v>
      </c>
      <c r="D449" t="s">
        <v>185</v>
      </c>
      <c r="E449" t="s">
        <v>575</v>
      </c>
      <c r="F449">
        <v>3.33</v>
      </c>
      <c r="G449">
        <v>0.68</v>
      </c>
      <c r="H449">
        <v>5.19</v>
      </c>
    </row>
    <row r="450" spans="1:8" x14ac:dyDescent="0.2">
      <c r="A450" t="s">
        <v>2956</v>
      </c>
      <c r="B450" t="s">
        <v>928</v>
      </c>
      <c r="C450" t="s">
        <v>174</v>
      </c>
      <c r="D450" t="s">
        <v>293</v>
      </c>
      <c r="E450" t="s">
        <v>3434</v>
      </c>
      <c r="F450">
        <v>370.69466666666602</v>
      </c>
      <c r="G450">
        <v>223.643466666666</v>
      </c>
      <c r="H450">
        <v>5.1942753673925797</v>
      </c>
    </row>
    <row r="451" spans="1:8" x14ac:dyDescent="0.2">
      <c r="A451" t="s">
        <v>2403</v>
      </c>
      <c r="B451" t="s">
        <v>672</v>
      </c>
      <c r="C451" t="s">
        <v>174</v>
      </c>
      <c r="D451" t="s">
        <v>252</v>
      </c>
      <c r="E451" t="s">
        <v>2753</v>
      </c>
      <c r="F451">
        <v>23.726666666666599</v>
      </c>
      <c r="G451">
        <v>13.2821333333333</v>
      </c>
      <c r="H451">
        <v>5.1979658137318996</v>
      </c>
    </row>
    <row r="452" spans="1:8" x14ac:dyDescent="0.2">
      <c r="A452" t="s">
        <v>2403</v>
      </c>
      <c r="B452" t="s">
        <v>105</v>
      </c>
      <c r="C452" t="s">
        <v>174</v>
      </c>
      <c r="D452" t="s">
        <v>207</v>
      </c>
      <c r="E452" t="s">
        <v>2707</v>
      </c>
      <c r="F452">
        <v>250.57466666666599</v>
      </c>
      <c r="G452">
        <v>214.0224</v>
      </c>
      <c r="H452">
        <v>5.1998179703486498</v>
      </c>
    </row>
    <row r="453" spans="1:8" x14ac:dyDescent="0.2">
      <c r="A453" t="s">
        <v>1842</v>
      </c>
      <c r="B453" t="s">
        <v>344</v>
      </c>
      <c r="C453" t="s">
        <v>55</v>
      </c>
      <c r="D453" t="s">
        <v>207</v>
      </c>
      <c r="E453" t="s">
        <v>1869</v>
      </c>
      <c r="F453">
        <v>14</v>
      </c>
      <c r="G453">
        <v>15</v>
      </c>
      <c r="H453">
        <v>5.2083333333333304</v>
      </c>
    </row>
    <row r="454" spans="1:8" x14ac:dyDescent="0.2">
      <c r="A454" t="s">
        <v>1842</v>
      </c>
      <c r="B454" t="s">
        <v>61</v>
      </c>
      <c r="C454" t="s">
        <v>55</v>
      </c>
      <c r="D454" t="s">
        <v>207</v>
      </c>
      <c r="E454" t="s">
        <v>1871</v>
      </c>
      <c r="F454">
        <v>1</v>
      </c>
      <c r="G454">
        <v>6</v>
      </c>
      <c r="H454">
        <v>5.2173913043478199</v>
      </c>
    </row>
    <row r="455" spans="1:8" x14ac:dyDescent="0.2">
      <c r="A455" t="s">
        <v>4577</v>
      </c>
      <c r="B455" t="s">
        <v>105</v>
      </c>
      <c r="C455" t="s">
        <v>55</v>
      </c>
      <c r="D455" t="s">
        <v>213</v>
      </c>
      <c r="E455" t="s">
        <v>4762</v>
      </c>
      <c r="F455">
        <v>23</v>
      </c>
      <c r="G455">
        <v>18</v>
      </c>
      <c r="H455">
        <v>5.2173913043478199</v>
      </c>
    </row>
    <row r="456" spans="1:8" x14ac:dyDescent="0.2">
      <c r="A456" t="s">
        <v>5114</v>
      </c>
      <c r="B456" t="s">
        <v>928</v>
      </c>
      <c r="C456" t="s">
        <v>174</v>
      </c>
      <c r="D456" t="s">
        <v>240</v>
      </c>
      <c r="E456" t="s">
        <v>5666</v>
      </c>
      <c r="F456">
        <v>16280.368462832401</v>
      </c>
      <c r="G456">
        <v>7168.71418183896</v>
      </c>
      <c r="H456">
        <v>5.2200538061670603</v>
      </c>
    </row>
    <row r="457" spans="1:8" x14ac:dyDescent="0.2">
      <c r="A457" t="s">
        <v>2956</v>
      </c>
      <c r="B457" t="s">
        <v>61</v>
      </c>
      <c r="C457" t="s">
        <v>174</v>
      </c>
      <c r="D457" t="s">
        <v>210</v>
      </c>
      <c r="E457" t="s">
        <v>3260</v>
      </c>
      <c r="F457">
        <v>4.7466666666666599</v>
      </c>
      <c r="G457">
        <v>2.4</v>
      </c>
      <c r="H457">
        <v>5.2236596959829997</v>
      </c>
    </row>
    <row r="458" spans="1:8" x14ac:dyDescent="0.2">
      <c r="A458" t="s">
        <v>1281</v>
      </c>
      <c r="B458" t="s">
        <v>928</v>
      </c>
      <c r="C458" t="s">
        <v>174</v>
      </c>
      <c r="D458" t="s">
        <v>182</v>
      </c>
      <c r="E458" t="s">
        <v>1829</v>
      </c>
      <c r="F458">
        <v>3900.2130000000002</v>
      </c>
      <c r="G458">
        <v>3015.0720000000001</v>
      </c>
      <c r="H458">
        <v>5.2292559459859698</v>
      </c>
    </row>
    <row r="459" spans="1:8" x14ac:dyDescent="0.2">
      <c r="A459" t="s">
        <v>735</v>
      </c>
      <c r="B459" t="s">
        <v>105</v>
      </c>
      <c r="C459" t="s">
        <v>174</v>
      </c>
      <c r="D459" t="s">
        <v>221</v>
      </c>
      <c r="E459" t="s">
        <v>1102</v>
      </c>
      <c r="F459">
        <v>848.33199999999999</v>
      </c>
      <c r="G459">
        <v>780.60799999999995</v>
      </c>
      <c r="H459">
        <v>5.2328812762843802</v>
      </c>
    </row>
    <row r="460" spans="1:8" x14ac:dyDescent="0.2">
      <c r="A460" t="s">
        <v>735</v>
      </c>
      <c r="B460" t="s">
        <v>672</v>
      </c>
      <c r="C460" t="s">
        <v>174</v>
      </c>
      <c r="D460" t="s">
        <v>230</v>
      </c>
      <c r="E460" t="s">
        <v>1131</v>
      </c>
      <c r="F460">
        <v>43.694000000000003</v>
      </c>
      <c r="G460">
        <v>34.965000000000003</v>
      </c>
      <c r="H460">
        <v>5.2329340349490803</v>
      </c>
    </row>
    <row r="461" spans="1:8" x14ac:dyDescent="0.2">
      <c r="A461" t="s">
        <v>170</v>
      </c>
      <c r="B461" t="s">
        <v>105</v>
      </c>
      <c r="C461" t="s">
        <v>174</v>
      </c>
      <c r="D461" t="s">
        <v>249</v>
      </c>
      <c r="E461" t="s">
        <v>562</v>
      </c>
      <c r="F461">
        <v>381.72</v>
      </c>
      <c r="G461">
        <v>260.63</v>
      </c>
      <c r="H461">
        <v>5.24</v>
      </c>
    </row>
    <row r="462" spans="1:8" x14ac:dyDescent="0.2">
      <c r="A462" t="s">
        <v>170</v>
      </c>
      <c r="B462" t="s">
        <v>106</v>
      </c>
      <c r="C462" t="s">
        <v>174</v>
      </c>
      <c r="D462" t="s">
        <v>197</v>
      </c>
      <c r="E462" t="s">
        <v>579</v>
      </c>
      <c r="F462">
        <v>1.5</v>
      </c>
      <c r="G462">
        <v>0.6</v>
      </c>
      <c r="H462">
        <v>5.24</v>
      </c>
    </row>
    <row r="463" spans="1:8" x14ac:dyDescent="0.2">
      <c r="A463" t="s">
        <v>1281</v>
      </c>
      <c r="B463" t="s">
        <v>105</v>
      </c>
      <c r="C463" t="s">
        <v>55</v>
      </c>
      <c r="D463" t="s">
        <v>213</v>
      </c>
      <c r="E463" t="s">
        <v>1477</v>
      </c>
      <c r="F463">
        <v>27</v>
      </c>
      <c r="G463">
        <v>19</v>
      </c>
      <c r="H463">
        <v>5.2486187845303798</v>
      </c>
    </row>
    <row r="464" spans="1:8" x14ac:dyDescent="0.2">
      <c r="A464" t="s">
        <v>735</v>
      </c>
      <c r="B464" t="s">
        <v>61</v>
      </c>
      <c r="C464" t="s">
        <v>174</v>
      </c>
      <c r="D464" t="s">
        <v>246</v>
      </c>
      <c r="E464" t="s">
        <v>1138</v>
      </c>
      <c r="F464">
        <v>28.882000000000001</v>
      </c>
      <c r="G464">
        <v>12.1</v>
      </c>
      <c r="H464">
        <v>5.2532865602695198</v>
      </c>
    </row>
    <row r="465" spans="1:8" x14ac:dyDescent="0.2">
      <c r="A465" t="s">
        <v>2403</v>
      </c>
      <c r="B465" t="s">
        <v>106</v>
      </c>
      <c r="C465" t="s">
        <v>174</v>
      </c>
      <c r="D465" t="s">
        <v>194</v>
      </c>
      <c r="E465" t="s">
        <v>2698</v>
      </c>
      <c r="F465">
        <v>4.9733333333333301</v>
      </c>
      <c r="G465">
        <v>1.8</v>
      </c>
      <c r="H465">
        <v>5.25504484304932</v>
      </c>
    </row>
    <row r="466" spans="1:8" x14ac:dyDescent="0.2">
      <c r="A466" t="s">
        <v>2403</v>
      </c>
      <c r="B466" t="s">
        <v>928</v>
      </c>
      <c r="C466" t="s">
        <v>174</v>
      </c>
      <c r="D466" t="s">
        <v>293</v>
      </c>
      <c r="E466" t="s">
        <v>2894</v>
      </c>
      <c r="F466">
        <v>332.08640000000003</v>
      </c>
      <c r="G466">
        <v>220.97839999999999</v>
      </c>
      <c r="H466">
        <v>5.25896851250124</v>
      </c>
    </row>
    <row r="467" spans="1:8" x14ac:dyDescent="0.2">
      <c r="A467" t="s">
        <v>1281</v>
      </c>
      <c r="B467" t="s">
        <v>104</v>
      </c>
      <c r="C467" t="s">
        <v>55</v>
      </c>
      <c r="D467" t="s">
        <v>230</v>
      </c>
      <c r="E467" t="s">
        <v>1406</v>
      </c>
      <c r="F467">
        <v>8</v>
      </c>
      <c r="G467">
        <v>6</v>
      </c>
      <c r="H467">
        <v>5.2631578947368398</v>
      </c>
    </row>
    <row r="468" spans="1:8" x14ac:dyDescent="0.2">
      <c r="A468" t="s">
        <v>2403</v>
      </c>
      <c r="B468" t="s">
        <v>61</v>
      </c>
      <c r="C468" t="s">
        <v>55</v>
      </c>
      <c r="D468" t="s">
        <v>210</v>
      </c>
      <c r="E468" t="s">
        <v>2439</v>
      </c>
      <c r="F468">
        <v>3</v>
      </c>
      <c r="G468">
        <v>3</v>
      </c>
      <c r="H468">
        <v>5.2631578947368398</v>
      </c>
    </row>
    <row r="469" spans="1:8" x14ac:dyDescent="0.2">
      <c r="A469" t="s">
        <v>2956</v>
      </c>
      <c r="B469" t="s">
        <v>61</v>
      </c>
      <c r="C469" t="s">
        <v>55</v>
      </c>
      <c r="D469" t="s">
        <v>210</v>
      </c>
      <c r="E469" t="s">
        <v>2991</v>
      </c>
      <c r="F469">
        <v>5</v>
      </c>
      <c r="G469">
        <v>3</v>
      </c>
      <c r="H469">
        <v>5.2631578947368398</v>
      </c>
    </row>
    <row r="470" spans="1:8" x14ac:dyDescent="0.2">
      <c r="A470" t="s">
        <v>4036</v>
      </c>
      <c r="B470" t="s">
        <v>61</v>
      </c>
      <c r="C470" t="s">
        <v>55</v>
      </c>
      <c r="D470" t="s">
        <v>210</v>
      </c>
      <c r="E470" t="s">
        <v>4072</v>
      </c>
      <c r="F470">
        <v>5</v>
      </c>
      <c r="G470">
        <v>3</v>
      </c>
      <c r="H470">
        <v>5.2631578947368398</v>
      </c>
    </row>
    <row r="471" spans="1:8" x14ac:dyDescent="0.2">
      <c r="A471" t="s">
        <v>4036</v>
      </c>
      <c r="B471" t="s">
        <v>104</v>
      </c>
      <c r="C471" t="s">
        <v>55</v>
      </c>
      <c r="D471" t="s">
        <v>257</v>
      </c>
      <c r="E471" t="s">
        <v>4211</v>
      </c>
      <c r="F471">
        <v>1</v>
      </c>
      <c r="G471">
        <v>1</v>
      </c>
      <c r="H471">
        <v>5.2631578947368398</v>
      </c>
    </row>
    <row r="472" spans="1:8" x14ac:dyDescent="0.2">
      <c r="A472" t="s">
        <v>4577</v>
      </c>
      <c r="B472" t="s">
        <v>104</v>
      </c>
      <c r="C472" t="s">
        <v>55</v>
      </c>
      <c r="D472" t="s">
        <v>257</v>
      </c>
      <c r="E472" t="s">
        <v>4750</v>
      </c>
      <c r="F472">
        <v>0</v>
      </c>
      <c r="G472">
        <v>1</v>
      </c>
      <c r="H472">
        <v>5.2631578947368398</v>
      </c>
    </row>
    <row r="473" spans="1:8" x14ac:dyDescent="0.2">
      <c r="A473" t="s">
        <v>735</v>
      </c>
      <c r="B473" t="s">
        <v>439</v>
      </c>
      <c r="C473" t="s">
        <v>174</v>
      </c>
      <c r="D473" t="s">
        <v>246</v>
      </c>
      <c r="E473" t="s">
        <v>1137</v>
      </c>
      <c r="F473">
        <v>104.553</v>
      </c>
      <c r="G473">
        <v>47.784999999999997</v>
      </c>
      <c r="H473">
        <v>5.2737004745613003</v>
      </c>
    </row>
    <row r="474" spans="1:8" x14ac:dyDescent="0.2">
      <c r="A474" t="s">
        <v>2956</v>
      </c>
      <c r="B474" t="s">
        <v>928</v>
      </c>
      <c r="C474" t="s">
        <v>55</v>
      </c>
      <c r="D474" t="s">
        <v>293</v>
      </c>
      <c r="E474" t="s">
        <v>3165</v>
      </c>
      <c r="F474">
        <v>377</v>
      </c>
      <c r="G474">
        <v>235</v>
      </c>
      <c r="H474">
        <v>5.2773411183471799</v>
      </c>
    </row>
    <row r="475" spans="1:8" x14ac:dyDescent="0.2">
      <c r="A475" t="s">
        <v>3495</v>
      </c>
      <c r="B475" t="s">
        <v>200</v>
      </c>
      <c r="C475" t="s">
        <v>174</v>
      </c>
      <c r="D475" t="s">
        <v>293</v>
      </c>
      <c r="E475" t="s">
        <v>3942</v>
      </c>
      <c r="F475">
        <v>148</v>
      </c>
      <c r="G475">
        <v>74.101600000000005</v>
      </c>
      <c r="H475">
        <v>5.2876193506230003</v>
      </c>
    </row>
    <row r="476" spans="1:8" x14ac:dyDescent="0.2">
      <c r="A476" t="s">
        <v>5114</v>
      </c>
      <c r="B476" t="s">
        <v>61</v>
      </c>
      <c r="C476" t="s">
        <v>174</v>
      </c>
      <c r="D476" t="s">
        <v>185</v>
      </c>
      <c r="E476" t="s">
        <v>5450</v>
      </c>
      <c r="F476">
        <v>1.6</v>
      </c>
      <c r="G476">
        <v>1.1000000000000001</v>
      </c>
      <c r="H476">
        <v>5.2884615384615303</v>
      </c>
    </row>
    <row r="477" spans="1:8" x14ac:dyDescent="0.2">
      <c r="A477" t="s">
        <v>170</v>
      </c>
      <c r="B477" t="s">
        <v>105</v>
      </c>
      <c r="C477" t="s">
        <v>55</v>
      </c>
      <c r="D477" t="s">
        <v>182</v>
      </c>
      <c r="E477" t="s">
        <v>565</v>
      </c>
      <c r="F477">
        <v>1351</v>
      </c>
      <c r="G477">
        <v>1708</v>
      </c>
      <c r="H477">
        <v>5.29</v>
      </c>
    </row>
    <row r="478" spans="1:8" x14ac:dyDescent="0.2">
      <c r="A478" t="s">
        <v>3495</v>
      </c>
      <c r="B478" t="s">
        <v>61</v>
      </c>
      <c r="C478" t="s">
        <v>174</v>
      </c>
      <c r="D478" t="s">
        <v>252</v>
      </c>
      <c r="E478" t="s">
        <v>3835</v>
      </c>
      <c r="F478">
        <v>3.3856000000000002</v>
      </c>
      <c r="G478">
        <v>3.9061333333333299</v>
      </c>
      <c r="H478">
        <v>5.2902638631061096</v>
      </c>
    </row>
    <row r="479" spans="1:8" x14ac:dyDescent="0.2">
      <c r="A479" t="s">
        <v>5114</v>
      </c>
      <c r="B479" t="s">
        <v>344</v>
      </c>
      <c r="C479" t="s">
        <v>174</v>
      </c>
      <c r="D479" t="s">
        <v>221</v>
      </c>
      <c r="E479" t="s">
        <v>5486</v>
      </c>
      <c r="F479">
        <v>272.09999920000001</v>
      </c>
      <c r="G479">
        <v>108.9453321</v>
      </c>
      <c r="H479">
        <v>5.29411426018408</v>
      </c>
    </row>
    <row r="480" spans="1:8" x14ac:dyDescent="0.2">
      <c r="A480" t="s">
        <v>1281</v>
      </c>
      <c r="B480" t="s">
        <v>105</v>
      </c>
      <c r="C480" t="s">
        <v>174</v>
      </c>
      <c r="D480" t="s">
        <v>260</v>
      </c>
      <c r="E480" t="s">
        <v>1610</v>
      </c>
      <c r="F480">
        <v>90.903999999999996</v>
      </c>
      <c r="G480">
        <v>90.146000000000001</v>
      </c>
      <c r="H480">
        <v>5.2943283862593802</v>
      </c>
    </row>
    <row r="481" spans="1:8" x14ac:dyDescent="0.2">
      <c r="A481" t="s">
        <v>2956</v>
      </c>
      <c r="B481" t="s">
        <v>107</v>
      </c>
      <c r="C481" t="s">
        <v>174</v>
      </c>
      <c r="D481" t="s">
        <v>230</v>
      </c>
      <c r="E481" t="s">
        <v>3337</v>
      </c>
      <c r="F481">
        <v>84.730666666666593</v>
      </c>
      <c r="G481">
        <v>93.867733333333305</v>
      </c>
      <c r="H481">
        <v>5.2946300276415599</v>
      </c>
    </row>
    <row r="482" spans="1:8" x14ac:dyDescent="0.2">
      <c r="A482" t="s">
        <v>4577</v>
      </c>
      <c r="B482" t="s">
        <v>61</v>
      </c>
      <c r="C482" t="s">
        <v>174</v>
      </c>
      <c r="D482" t="s">
        <v>210</v>
      </c>
      <c r="E482" t="s">
        <v>4881</v>
      </c>
      <c r="F482">
        <v>2</v>
      </c>
      <c r="G482">
        <v>2.548</v>
      </c>
      <c r="H482">
        <v>5.2984429065743903</v>
      </c>
    </row>
    <row r="483" spans="1:8" x14ac:dyDescent="0.2">
      <c r="A483" t="s">
        <v>2956</v>
      </c>
      <c r="B483" t="s">
        <v>61</v>
      </c>
      <c r="C483" t="s">
        <v>174</v>
      </c>
      <c r="D483" t="s">
        <v>194</v>
      </c>
      <c r="E483" t="s">
        <v>3241</v>
      </c>
      <c r="F483">
        <v>2.2933333333333299</v>
      </c>
      <c r="G483">
        <v>2.12</v>
      </c>
      <c r="H483">
        <v>5.3</v>
      </c>
    </row>
    <row r="484" spans="1:8" x14ac:dyDescent="0.2">
      <c r="A484" t="s">
        <v>735</v>
      </c>
      <c r="B484" t="s">
        <v>200</v>
      </c>
      <c r="C484" t="s">
        <v>55</v>
      </c>
      <c r="D484" t="s">
        <v>207</v>
      </c>
      <c r="E484" t="s">
        <v>758</v>
      </c>
      <c r="F484">
        <v>51</v>
      </c>
      <c r="G484">
        <v>44</v>
      </c>
      <c r="H484">
        <v>5.3012048192770997</v>
      </c>
    </row>
    <row r="485" spans="1:8" x14ac:dyDescent="0.2">
      <c r="A485" t="s">
        <v>5114</v>
      </c>
      <c r="B485" t="s">
        <v>672</v>
      </c>
      <c r="C485" t="s">
        <v>55</v>
      </c>
      <c r="D485" t="s">
        <v>293</v>
      </c>
      <c r="E485" t="s">
        <v>5306</v>
      </c>
      <c r="F485">
        <v>15</v>
      </c>
      <c r="G485">
        <v>6</v>
      </c>
      <c r="H485">
        <v>5.3097345132743303</v>
      </c>
    </row>
    <row r="486" spans="1:8" x14ac:dyDescent="0.2">
      <c r="A486" t="s">
        <v>5114</v>
      </c>
      <c r="B486" t="s">
        <v>106</v>
      </c>
      <c r="C486" t="s">
        <v>174</v>
      </c>
      <c r="D486" t="s">
        <v>240</v>
      </c>
      <c r="E486" t="s">
        <v>5674</v>
      </c>
      <c r="F486">
        <v>652.04559889999996</v>
      </c>
      <c r="G486">
        <v>271.14260769999999</v>
      </c>
      <c r="H486">
        <v>5.3123605215703096</v>
      </c>
    </row>
    <row r="487" spans="1:8" x14ac:dyDescent="0.2">
      <c r="A487" t="s">
        <v>5114</v>
      </c>
      <c r="B487" t="s">
        <v>344</v>
      </c>
      <c r="C487" t="s">
        <v>174</v>
      </c>
      <c r="D487" t="s">
        <v>182</v>
      </c>
      <c r="E487" t="s">
        <v>5654</v>
      </c>
      <c r="F487">
        <v>338.1399988</v>
      </c>
      <c r="G487">
        <v>165.01866440000001</v>
      </c>
      <c r="H487">
        <v>5.3165362845856698</v>
      </c>
    </row>
    <row r="488" spans="1:8" x14ac:dyDescent="0.2">
      <c r="A488" t="s">
        <v>735</v>
      </c>
      <c r="B488" t="s">
        <v>200</v>
      </c>
      <c r="C488" t="s">
        <v>174</v>
      </c>
      <c r="D488" t="s">
        <v>207</v>
      </c>
      <c r="E488" t="s">
        <v>1031</v>
      </c>
      <c r="F488">
        <v>44.901000000000003</v>
      </c>
      <c r="G488">
        <v>36.633000000000003</v>
      </c>
      <c r="H488">
        <v>5.3170520717823004</v>
      </c>
    </row>
    <row r="489" spans="1:8" x14ac:dyDescent="0.2">
      <c r="A489" t="s">
        <v>4577</v>
      </c>
      <c r="B489" t="s">
        <v>105</v>
      </c>
      <c r="C489" t="s">
        <v>55</v>
      </c>
      <c r="D489" t="s">
        <v>257</v>
      </c>
      <c r="E489" t="s">
        <v>4748</v>
      </c>
      <c r="F489">
        <v>35</v>
      </c>
      <c r="G489">
        <v>23</v>
      </c>
      <c r="H489">
        <v>5.32407407407407</v>
      </c>
    </row>
    <row r="490" spans="1:8" x14ac:dyDescent="0.2">
      <c r="A490" t="s">
        <v>4036</v>
      </c>
      <c r="B490" t="s">
        <v>672</v>
      </c>
      <c r="C490" t="s">
        <v>174</v>
      </c>
      <c r="D490" t="s">
        <v>194</v>
      </c>
      <c r="E490" t="s">
        <v>4327</v>
      </c>
      <c r="F490">
        <v>2.0133333333333301</v>
      </c>
      <c r="G490">
        <v>1.08</v>
      </c>
      <c r="H490">
        <v>5.3289473684210504</v>
      </c>
    </row>
    <row r="491" spans="1:8" x14ac:dyDescent="0.2">
      <c r="A491" t="s">
        <v>4036</v>
      </c>
      <c r="B491" t="s">
        <v>61</v>
      </c>
      <c r="C491" t="s">
        <v>174</v>
      </c>
      <c r="D491" t="s">
        <v>207</v>
      </c>
      <c r="E491" t="s">
        <v>4333</v>
      </c>
      <c r="F491">
        <v>6.7</v>
      </c>
      <c r="G491">
        <v>3.9</v>
      </c>
      <c r="H491">
        <v>5.3322978648932402</v>
      </c>
    </row>
    <row r="492" spans="1:8" x14ac:dyDescent="0.2">
      <c r="A492" t="s">
        <v>1281</v>
      </c>
      <c r="B492" t="s">
        <v>105</v>
      </c>
      <c r="C492" t="s">
        <v>174</v>
      </c>
      <c r="D492" t="s">
        <v>213</v>
      </c>
      <c r="E492" t="s">
        <v>1757</v>
      </c>
      <c r="F492">
        <v>26.2</v>
      </c>
      <c r="G492">
        <v>19</v>
      </c>
      <c r="H492">
        <v>5.3345911737785103</v>
      </c>
    </row>
    <row r="493" spans="1:8" x14ac:dyDescent="0.2">
      <c r="A493" t="s">
        <v>170</v>
      </c>
      <c r="B493" t="s">
        <v>344</v>
      </c>
      <c r="C493" t="s">
        <v>174</v>
      </c>
      <c r="D493" t="s">
        <v>207</v>
      </c>
      <c r="E493" t="s">
        <v>350</v>
      </c>
      <c r="F493">
        <v>6.51</v>
      </c>
      <c r="G493">
        <v>13.66</v>
      </c>
      <c r="H493">
        <v>5.37</v>
      </c>
    </row>
    <row r="494" spans="1:8" x14ac:dyDescent="0.2">
      <c r="A494" t="s">
        <v>5114</v>
      </c>
      <c r="B494" t="s">
        <v>672</v>
      </c>
      <c r="C494" t="s">
        <v>174</v>
      </c>
      <c r="D494" t="s">
        <v>293</v>
      </c>
      <c r="E494" t="s">
        <v>5587</v>
      </c>
      <c r="F494">
        <v>14.373333300000001</v>
      </c>
      <c r="G494">
        <v>5.8</v>
      </c>
      <c r="H494">
        <v>5.3753475490040197</v>
      </c>
    </row>
    <row r="495" spans="1:8" x14ac:dyDescent="0.2">
      <c r="A495" t="s">
        <v>4577</v>
      </c>
      <c r="B495" t="s">
        <v>105</v>
      </c>
      <c r="C495" t="s">
        <v>174</v>
      </c>
      <c r="D495" t="s">
        <v>213</v>
      </c>
      <c r="E495" t="s">
        <v>5030</v>
      </c>
      <c r="F495">
        <v>21.213333200000001</v>
      </c>
      <c r="G495">
        <v>18</v>
      </c>
      <c r="H495">
        <v>5.3847289088146004</v>
      </c>
    </row>
    <row r="496" spans="1:8" x14ac:dyDescent="0.2">
      <c r="A496" t="s">
        <v>5114</v>
      </c>
      <c r="B496" t="s">
        <v>105</v>
      </c>
      <c r="C496" t="s">
        <v>174</v>
      </c>
      <c r="D496" t="s">
        <v>207</v>
      </c>
      <c r="E496" t="s">
        <v>5423</v>
      </c>
      <c r="F496">
        <v>413.77359530000001</v>
      </c>
      <c r="G496">
        <v>229.18746350000001</v>
      </c>
      <c r="H496">
        <v>5.3850937688091296</v>
      </c>
    </row>
    <row r="497" spans="1:8" x14ac:dyDescent="0.2">
      <c r="A497" t="s">
        <v>4577</v>
      </c>
      <c r="B497" t="s">
        <v>928</v>
      </c>
      <c r="C497" t="s">
        <v>174</v>
      </c>
      <c r="D497" t="s">
        <v>293</v>
      </c>
      <c r="E497" t="s">
        <v>5053</v>
      </c>
      <c r="F497">
        <v>355.36346650000002</v>
      </c>
      <c r="G497">
        <v>253.154666666666</v>
      </c>
      <c r="H497">
        <v>5.39149321042881</v>
      </c>
    </row>
    <row r="498" spans="1:8" x14ac:dyDescent="0.2">
      <c r="A498" t="s">
        <v>170</v>
      </c>
      <c r="B498" t="s">
        <v>171</v>
      </c>
      <c r="C498" t="s">
        <v>174</v>
      </c>
      <c r="D498" t="s">
        <v>207</v>
      </c>
      <c r="E498" t="s">
        <v>320</v>
      </c>
      <c r="F498">
        <v>322.51</v>
      </c>
      <c r="G498">
        <v>452.02</v>
      </c>
      <c r="H498">
        <v>5.4</v>
      </c>
    </row>
    <row r="499" spans="1:8" x14ac:dyDescent="0.2">
      <c r="A499" t="s">
        <v>170</v>
      </c>
      <c r="B499" t="s">
        <v>61</v>
      </c>
      <c r="C499" t="s">
        <v>174</v>
      </c>
      <c r="D499" t="s">
        <v>224</v>
      </c>
      <c r="E499" t="s">
        <v>411</v>
      </c>
      <c r="F499">
        <v>20.190000000000001</v>
      </c>
      <c r="G499">
        <v>11.9</v>
      </c>
      <c r="H499">
        <v>5.4</v>
      </c>
    </row>
    <row r="500" spans="1:8" x14ac:dyDescent="0.2">
      <c r="A500" t="s">
        <v>170</v>
      </c>
      <c r="B500" t="s">
        <v>105</v>
      </c>
      <c r="C500" t="s">
        <v>174</v>
      </c>
      <c r="D500" t="s">
        <v>197</v>
      </c>
      <c r="E500" t="s">
        <v>530</v>
      </c>
      <c r="F500">
        <v>6.31</v>
      </c>
      <c r="G500">
        <v>15.25</v>
      </c>
      <c r="H500">
        <v>5.4</v>
      </c>
    </row>
    <row r="501" spans="1:8" x14ac:dyDescent="0.2">
      <c r="A501" t="s">
        <v>2403</v>
      </c>
      <c r="B501" t="s">
        <v>928</v>
      </c>
      <c r="C501" t="s">
        <v>55</v>
      </c>
      <c r="D501" t="s">
        <v>293</v>
      </c>
      <c r="E501" t="s">
        <v>2618</v>
      </c>
      <c r="F501">
        <v>338</v>
      </c>
      <c r="G501">
        <v>235</v>
      </c>
      <c r="H501">
        <v>5.4022988505747103</v>
      </c>
    </row>
    <row r="502" spans="1:8" x14ac:dyDescent="0.2">
      <c r="A502" t="s">
        <v>735</v>
      </c>
      <c r="B502" t="s">
        <v>928</v>
      </c>
      <c r="C502" t="s">
        <v>55</v>
      </c>
      <c r="D502" t="s">
        <v>230</v>
      </c>
      <c r="E502" t="s">
        <v>942</v>
      </c>
      <c r="F502">
        <v>806</v>
      </c>
      <c r="G502">
        <v>602</v>
      </c>
      <c r="H502">
        <v>5.4054054054053999</v>
      </c>
    </row>
    <row r="503" spans="1:8" x14ac:dyDescent="0.2">
      <c r="A503" t="s">
        <v>1842</v>
      </c>
      <c r="B503" t="s">
        <v>439</v>
      </c>
      <c r="C503" t="s">
        <v>55</v>
      </c>
      <c r="D503" t="s">
        <v>263</v>
      </c>
      <c r="E503" t="s">
        <v>2001</v>
      </c>
      <c r="F503">
        <v>3</v>
      </c>
      <c r="G503">
        <v>2</v>
      </c>
      <c r="H503">
        <v>5.4054054054053999</v>
      </c>
    </row>
    <row r="504" spans="1:8" x14ac:dyDescent="0.2">
      <c r="A504" t="s">
        <v>3495</v>
      </c>
      <c r="B504" t="s">
        <v>104</v>
      </c>
      <c r="C504" t="s">
        <v>55</v>
      </c>
      <c r="D504" t="s">
        <v>188</v>
      </c>
      <c r="E504" t="s">
        <v>3592</v>
      </c>
      <c r="F504">
        <v>1</v>
      </c>
      <c r="G504">
        <v>2</v>
      </c>
      <c r="H504">
        <v>5.4054054054053999</v>
      </c>
    </row>
    <row r="505" spans="1:8" x14ac:dyDescent="0.2">
      <c r="A505" t="s">
        <v>4036</v>
      </c>
      <c r="B505" t="s">
        <v>439</v>
      </c>
      <c r="C505" t="s">
        <v>55</v>
      </c>
      <c r="D505" t="s">
        <v>243</v>
      </c>
      <c r="E505" t="s">
        <v>4179</v>
      </c>
      <c r="F505">
        <v>4</v>
      </c>
      <c r="G505">
        <v>2</v>
      </c>
      <c r="H505">
        <v>5.4054054054053999</v>
      </c>
    </row>
    <row r="506" spans="1:8" x14ac:dyDescent="0.2">
      <c r="A506" t="s">
        <v>4036</v>
      </c>
      <c r="B506" t="s">
        <v>61</v>
      </c>
      <c r="C506" t="s">
        <v>174</v>
      </c>
      <c r="D506" t="s">
        <v>185</v>
      </c>
      <c r="E506" t="s">
        <v>4360</v>
      </c>
      <c r="F506">
        <v>1.8</v>
      </c>
      <c r="G506">
        <v>1.2</v>
      </c>
      <c r="H506">
        <v>5.4054054054053999</v>
      </c>
    </row>
    <row r="507" spans="1:8" x14ac:dyDescent="0.2">
      <c r="A507" t="s">
        <v>735</v>
      </c>
      <c r="B507" t="s">
        <v>928</v>
      </c>
      <c r="C507" t="s">
        <v>55</v>
      </c>
      <c r="D507" t="s">
        <v>207</v>
      </c>
      <c r="E507" t="s">
        <v>932</v>
      </c>
      <c r="F507">
        <v>470</v>
      </c>
      <c r="G507">
        <v>545</v>
      </c>
      <c r="H507">
        <v>5.4094292803970196</v>
      </c>
    </row>
    <row r="508" spans="1:8" x14ac:dyDescent="0.2">
      <c r="A508" t="s">
        <v>170</v>
      </c>
      <c r="B508" t="s">
        <v>105</v>
      </c>
      <c r="C508" t="s">
        <v>55</v>
      </c>
      <c r="D508" t="s">
        <v>221</v>
      </c>
      <c r="E508" t="s">
        <v>541</v>
      </c>
      <c r="F508">
        <v>663</v>
      </c>
      <c r="G508">
        <v>922</v>
      </c>
      <c r="H508">
        <v>5.41</v>
      </c>
    </row>
    <row r="509" spans="1:8" x14ac:dyDescent="0.2">
      <c r="A509" t="s">
        <v>3495</v>
      </c>
      <c r="B509" t="s">
        <v>61</v>
      </c>
      <c r="C509" t="s">
        <v>174</v>
      </c>
      <c r="D509" t="s">
        <v>218</v>
      </c>
      <c r="E509" t="s">
        <v>3826</v>
      </c>
      <c r="F509">
        <v>5</v>
      </c>
      <c r="G509">
        <v>5.5066666666666597</v>
      </c>
      <c r="H509">
        <v>5.41426324069218</v>
      </c>
    </row>
    <row r="510" spans="1:8" x14ac:dyDescent="0.2">
      <c r="A510" t="s">
        <v>5114</v>
      </c>
      <c r="B510" t="s">
        <v>105</v>
      </c>
      <c r="C510" t="s">
        <v>174</v>
      </c>
      <c r="D510" t="s">
        <v>249</v>
      </c>
      <c r="E510" t="s">
        <v>5561</v>
      </c>
      <c r="F510">
        <v>634.5074631</v>
      </c>
      <c r="G510">
        <v>271.05439740000003</v>
      </c>
      <c r="H510">
        <v>5.4189681533282901</v>
      </c>
    </row>
    <row r="511" spans="1:8" x14ac:dyDescent="0.2">
      <c r="A511" t="s">
        <v>3495</v>
      </c>
      <c r="B511" t="s">
        <v>200</v>
      </c>
      <c r="C511" t="s">
        <v>55</v>
      </c>
      <c r="D511" t="s">
        <v>293</v>
      </c>
      <c r="E511" t="s">
        <v>3672</v>
      </c>
      <c r="F511">
        <v>149</v>
      </c>
      <c r="G511">
        <v>78</v>
      </c>
      <c r="H511">
        <v>5.4242002781641103</v>
      </c>
    </row>
    <row r="512" spans="1:8" x14ac:dyDescent="0.2">
      <c r="A512" t="s">
        <v>1281</v>
      </c>
      <c r="B512" t="s">
        <v>107</v>
      </c>
      <c r="C512" t="s">
        <v>174</v>
      </c>
      <c r="D512" t="s">
        <v>230</v>
      </c>
      <c r="E512" t="s">
        <v>1679</v>
      </c>
      <c r="F512">
        <v>115.125</v>
      </c>
      <c r="G512">
        <v>90.933999999999997</v>
      </c>
      <c r="H512">
        <v>5.4255980544361604</v>
      </c>
    </row>
    <row r="513" spans="1:8" x14ac:dyDescent="0.2">
      <c r="A513" t="s">
        <v>5114</v>
      </c>
      <c r="B513" t="s">
        <v>61</v>
      </c>
      <c r="C513" t="s">
        <v>55</v>
      </c>
      <c r="D513" t="s">
        <v>252</v>
      </c>
      <c r="E513" t="s">
        <v>5185</v>
      </c>
      <c r="F513">
        <v>7</v>
      </c>
      <c r="G513">
        <v>5</v>
      </c>
      <c r="H513">
        <v>5.4347826086956497</v>
      </c>
    </row>
    <row r="514" spans="1:8" x14ac:dyDescent="0.2">
      <c r="A514" t="s">
        <v>170</v>
      </c>
      <c r="B514" t="s">
        <v>105</v>
      </c>
      <c r="C514" t="s">
        <v>174</v>
      </c>
      <c r="D514" t="s">
        <v>240</v>
      </c>
      <c r="E514" t="s">
        <v>556</v>
      </c>
      <c r="F514">
        <v>2536.8200000000002</v>
      </c>
      <c r="G514">
        <v>3108.86</v>
      </c>
      <c r="H514">
        <v>5.44</v>
      </c>
    </row>
    <row r="515" spans="1:8" x14ac:dyDescent="0.2">
      <c r="A515" t="s">
        <v>735</v>
      </c>
      <c r="B515" t="s">
        <v>200</v>
      </c>
      <c r="C515" t="s">
        <v>55</v>
      </c>
      <c r="D515" t="s">
        <v>182</v>
      </c>
      <c r="E515" t="s">
        <v>984</v>
      </c>
      <c r="F515">
        <v>399</v>
      </c>
      <c r="G515">
        <v>306</v>
      </c>
      <c r="H515">
        <v>5.4429028815368197</v>
      </c>
    </row>
    <row r="516" spans="1:8" x14ac:dyDescent="0.2">
      <c r="A516" t="s">
        <v>735</v>
      </c>
      <c r="B516" t="s">
        <v>107</v>
      </c>
      <c r="C516" t="s">
        <v>55</v>
      </c>
      <c r="D516" t="s">
        <v>230</v>
      </c>
      <c r="E516" t="s">
        <v>850</v>
      </c>
      <c r="F516">
        <v>112</v>
      </c>
      <c r="G516">
        <v>107</v>
      </c>
      <c r="H516">
        <v>5.4675523760858402</v>
      </c>
    </row>
    <row r="517" spans="1:8" x14ac:dyDescent="0.2">
      <c r="A517" t="s">
        <v>2956</v>
      </c>
      <c r="B517" t="s">
        <v>107</v>
      </c>
      <c r="C517" t="s">
        <v>55</v>
      </c>
      <c r="D517" t="s">
        <v>230</v>
      </c>
      <c r="E517" t="s">
        <v>3068</v>
      </c>
      <c r="F517">
        <v>109</v>
      </c>
      <c r="G517">
        <v>113</v>
      </c>
      <c r="H517">
        <v>5.4721549636803797</v>
      </c>
    </row>
    <row r="518" spans="1:8" x14ac:dyDescent="0.2">
      <c r="A518" t="s">
        <v>735</v>
      </c>
      <c r="B518" t="s">
        <v>928</v>
      </c>
      <c r="C518" t="s">
        <v>55</v>
      </c>
      <c r="D518" t="s">
        <v>182</v>
      </c>
      <c r="E518" t="s">
        <v>996</v>
      </c>
      <c r="F518">
        <v>3707</v>
      </c>
      <c r="G518">
        <v>3713</v>
      </c>
      <c r="H518">
        <v>5.4781787600696301</v>
      </c>
    </row>
    <row r="519" spans="1:8" x14ac:dyDescent="0.2">
      <c r="A519" t="s">
        <v>3495</v>
      </c>
      <c r="B519" t="s">
        <v>439</v>
      </c>
      <c r="C519" t="s">
        <v>174</v>
      </c>
      <c r="D519" t="s">
        <v>191</v>
      </c>
      <c r="E519" t="s">
        <v>3767</v>
      </c>
      <c r="F519">
        <v>1.2</v>
      </c>
      <c r="G519">
        <v>0.4</v>
      </c>
      <c r="H519">
        <v>5.4794520547945202</v>
      </c>
    </row>
    <row r="520" spans="1:8" x14ac:dyDescent="0.2">
      <c r="A520" t="s">
        <v>4577</v>
      </c>
      <c r="B520" t="s">
        <v>105</v>
      </c>
      <c r="C520" t="s">
        <v>174</v>
      </c>
      <c r="D520" t="s">
        <v>257</v>
      </c>
      <c r="E520" t="s">
        <v>5016</v>
      </c>
      <c r="F520">
        <v>28.453332899999999</v>
      </c>
      <c r="G520">
        <v>19.8</v>
      </c>
      <c r="H520">
        <v>5.4804368701649402</v>
      </c>
    </row>
    <row r="521" spans="1:8" x14ac:dyDescent="0.2">
      <c r="A521" t="s">
        <v>1842</v>
      </c>
      <c r="B521" t="s">
        <v>439</v>
      </c>
      <c r="C521" t="s">
        <v>55</v>
      </c>
      <c r="D521" t="s">
        <v>246</v>
      </c>
      <c r="E521" t="s">
        <v>1972</v>
      </c>
      <c r="F521">
        <v>254</v>
      </c>
      <c r="G521">
        <v>64</v>
      </c>
      <c r="H521">
        <v>5.48414738646101</v>
      </c>
    </row>
    <row r="522" spans="1:8" x14ac:dyDescent="0.2">
      <c r="A522" t="s">
        <v>1281</v>
      </c>
      <c r="B522" t="s">
        <v>105</v>
      </c>
      <c r="C522" t="s">
        <v>174</v>
      </c>
      <c r="D522" t="s">
        <v>182</v>
      </c>
      <c r="E522" t="s">
        <v>1821</v>
      </c>
      <c r="F522">
        <v>1897.51</v>
      </c>
      <c r="G522">
        <v>1544.1959999999999</v>
      </c>
      <c r="H522">
        <v>5.4862775911590598</v>
      </c>
    </row>
    <row r="523" spans="1:8" x14ac:dyDescent="0.2">
      <c r="A523" t="s">
        <v>2403</v>
      </c>
      <c r="B523" t="s">
        <v>105</v>
      </c>
      <c r="C523" t="s">
        <v>55</v>
      </c>
      <c r="D523" t="s">
        <v>207</v>
      </c>
      <c r="E523" t="s">
        <v>2431</v>
      </c>
      <c r="F523">
        <v>309</v>
      </c>
      <c r="G523">
        <v>263</v>
      </c>
      <c r="H523">
        <v>5.4883138564273697</v>
      </c>
    </row>
    <row r="524" spans="1:8" x14ac:dyDescent="0.2">
      <c r="A524" t="s">
        <v>735</v>
      </c>
      <c r="B524" t="s">
        <v>105</v>
      </c>
      <c r="C524" t="s">
        <v>55</v>
      </c>
      <c r="D524" t="s">
        <v>221</v>
      </c>
      <c r="E524" t="s">
        <v>829</v>
      </c>
      <c r="F524">
        <v>973</v>
      </c>
      <c r="G524">
        <v>922</v>
      </c>
      <c r="H524">
        <v>5.48842192987677</v>
      </c>
    </row>
    <row r="525" spans="1:8" x14ac:dyDescent="0.2">
      <c r="A525" t="s">
        <v>2403</v>
      </c>
      <c r="B525" t="s">
        <v>61</v>
      </c>
      <c r="C525" t="s">
        <v>55</v>
      </c>
      <c r="D525" t="s">
        <v>224</v>
      </c>
      <c r="E525" t="s">
        <v>2510</v>
      </c>
      <c r="F525">
        <v>20</v>
      </c>
      <c r="G525">
        <v>14</v>
      </c>
      <c r="H525">
        <v>5.4901960784313699</v>
      </c>
    </row>
    <row r="526" spans="1:8" x14ac:dyDescent="0.2">
      <c r="A526" t="s">
        <v>5114</v>
      </c>
      <c r="B526" t="s">
        <v>344</v>
      </c>
      <c r="C526" t="s">
        <v>174</v>
      </c>
      <c r="D526" t="s">
        <v>240</v>
      </c>
      <c r="E526" t="s">
        <v>5670</v>
      </c>
      <c r="F526">
        <v>704.29013110000005</v>
      </c>
      <c r="G526">
        <v>345.90266259999999</v>
      </c>
      <c r="H526">
        <v>5.4945394420070803</v>
      </c>
    </row>
    <row r="527" spans="1:8" x14ac:dyDescent="0.2">
      <c r="A527" t="s">
        <v>735</v>
      </c>
      <c r="B527" t="s">
        <v>344</v>
      </c>
      <c r="C527" t="s">
        <v>55</v>
      </c>
      <c r="D527" t="s">
        <v>207</v>
      </c>
      <c r="E527" t="s">
        <v>759</v>
      </c>
      <c r="F527">
        <v>7</v>
      </c>
      <c r="G527">
        <v>16</v>
      </c>
      <c r="H527">
        <v>5.4982817869415799</v>
      </c>
    </row>
    <row r="528" spans="1:8" x14ac:dyDescent="0.2">
      <c r="A528" t="s">
        <v>2956</v>
      </c>
      <c r="B528" t="s">
        <v>200</v>
      </c>
      <c r="C528" t="s">
        <v>174</v>
      </c>
      <c r="D528" t="s">
        <v>293</v>
      </c>
      <c r="E528" t="s">
        <v>3402</v>
      </c>
      <c r="F528">
        <v>106.846666666666</v>
      </c>
      <c r="G528">
        <v>75.673333333333304</v>
      </c>
      <c r="H528">
        <v>5.49866619438819</v>
      </c>
    </row>
    <row r="529" spans="1:8" x14ac:dyDescent="0.2">
      <c r="A529" t="s">
        <v>735</v>
      </c>
      <c r="B529" t="s">
        <v>200</v>
      </c>
      <c r="C529" t="s">
        <v>174</v>
      </c>
      <c r="D529" t="s">
        <v>182</v>
      </c>
      <c r="E529" t="s">
        <v>1256</v>
      </c>
      <c r="F529">
        <v>363.024</v>
      </c>
      <c r="G529">
        <v>260.53800000000001</v>
      </c>
      <c r="H529">
        <v>5.5043871278240699</v>
      </c>
    </row>
    <row r="530" spans="1:8" x14ac:dyDescent="0.2">
      <c r="A530" t="s">
        <v>735</v>
      </c>
      <c r="B530" t="s">
        <v>107</v>
      </c>
      <c r="C530" t="s">
        <v>55</v>
      </c>
      <c r="D530" t="s">
        <v>243</v>
      </c>
      <c r="E530" t="s">
        <v>880</v>
      </c>
      <c r="F530">
        <v>25</v>
      </c>
      <c r="G530">
        <v>6</v>
      </c>
      <c r="H530">
        <v>5.5045871559632999</v>
      </c>
    </row>
    <row r="531" spans="1:8" x14ac:dyDescent="0.2">
      <c r="A531" t="s">
        <v>5114</v>
      </c>
      <c r="B531" t="s">
        <v>928</v>
      </c>
      <c r="C531" t="s">
        <v>174</v>
      </c>
      <c r="D531" t="s">
        <v>179</v>
      </c>
      <c r="E531" t="s">
        <v>5663</v>
      </c>
      <c r="F531">
        <v>2889.8280101</v>
      </c>
      <c r="G531">
        <v>712.29666239999995</v>
      </c>
      <c r="H531">
        <v>5.5053128205695199</v>
      </c>
    </row>
    <row r="532" spans="1:8" x14ac:dyDescent="0.2">
      <c r="A532" t="s">
        <v>4577</v>
      </c>
      <c r="B532" t="s">
        <v>928</v>
      </c>
      <c r="C532" t="s">
        <v>55</v>
      </c>
      <c r="D532" t="s">
        <v>293</v>
      </c>
      <c r="E532" t="s">
        <v>4785</v>
      </c>
      <c r="F532">
        <v>366</v>
      </c>
      <c r="G532">
        <v>268</v>
      </c>
      <c r="H532">
        <v>5.5064721594411301</v>
      </c>
    </row>
    <row r="533" spans="1:8" x14ac:dyDescent="0.2">
      <c r="A533" t="s">
        <v>170</v>
      </c>
      <c r="B533" t="s">
        <v>200</v>
      </c>
      <c r="C533" t="s">
        <v>174</v>
      </c>
      <c r="D533" t="s">
        <v>207</v>
      </c>
      <c r="E533" t="s">
        <v>209</v>
      </c>
      <c r="F533">
        <v>37.92</v>
      </c>
      <c r="G533">
        <v>38.119999999999997</v>
      </c>
      <c r="H533">
        <v>5.52</v>
      </c>
    </row>
    <row r="534" spans="1:8" x14ac:dyDescent="0.2">
      <c r="A534" t="s">
        <v>1842</v>
      </c>
      <c r="B534" t="s">
        <v>61</v>
      </c>
      <c r="C534" t="s">
        <v>174</v>
      </c>
      <c r="D534" t="s">
        <v>207</v>
      </c>
      <c r="E534" t="s">
        <v>2151</v>
      </c>
      <c r="F534">
        <v>0.16826666666666601</v>
      </c>
      <c r="G534">
        <v>4.6333333333333302</v>
      </c>
      <c r="H534">
        <v>5.5227984297770201</v>
      </c>
    </row>
    <row r="535" spans="1:8" x14ac:dyDescent="0.2">
      <c r="A535" t="s">
        <v>170</v>
      </c>
      <c r="B535" t="s">
        <v>171</v>
      </c>
      <c r="C535" t="s">
        <v>174</v>
      </c>
      <c r="D535" t="s">
        <v>227</v>
      </c>
      <c r="E535" t="s">
        <v>393</v>
      </c>
      <c r="F535">
        <v>69.5</v>
      </c>
      <c r="G535">
        <v>70.64</v>
      </c>
      <c r="H535">
        <v>5.54</v>
      </c>
    </row>
    <row r="536" spans="1:8" x14ac:dyDescent="0.2">
      <c r="A536" t="s">
        <v>2956</v>
      </c>
      <c r="B536" t="s">
        <v>200</v>
      </c>
      <c r="C536" t="s">
        <v>55</v>
      </c>
      <c r="D536" t="s">
        <v>293</v>
      </c>
      <c r="E536" t="s">
        <v>3133</v>
      </c>
      <c r="F536">
        <v>109</v>
      </c>
      <c r="G536">
        <v>78</v>
      </c>
      <c r="H536">
        <v>5.5437100213219601</v>
      </c>
    </row>
    <row r="537" spans="1:8" x14ac:dyDescent="0.2">
      <c r="A537" t="s">
        <v>735</v>
      </c>
      <c r="B537" t="s">
        <v>928</v>
      </c>
      <c r="C537" t="s">
        <v>174</v>
      </c>
      <c r="D537" t="s">
        <v>221</v>
      </c>
      <c r="E537" t="s">
        <v>1211</v>
      </c>
      <c r="F537">
        <v>1731.3889999999999</v>
      </c>
      <c r="G537">
        <v>1756.81</v>
      </c>
      <c r="H537">
        <v>5.5498129681344599</v>
      </c>
    </row>
    <row r="538" spans="1:8" x14ac:dyDescent="0.2">
      <c r="A538" t="s">
        <v>1842</v>
      </c>
      <c r="B538" t="s">
        <v>928</v>
      </c>
      <c r="C538" t="s">
        <v>55</v>
      </c>
      <c r="D538" t="s">
        <v>207</v>
      </c>
      <c r="E538" t="s">
        <v>2044</v>
      </c>
      <c r="F538">
        <v>673</v>
      </c>
      <c r="G538">
        <v>565</v>
      </c>
      <c r="H538">
        <v>5.5506434816779597</v>
      </c>
    </row>
    <row r="539" spans="1:8" x14ac:dyDescent="0.2">
      <c r="A539" t="s">
        <v>4036</v>
      </c>
      <c r="B539" t="s">
        <v>439</v>
      </c>
      <c r="C539" t="s">
        <v>174</v>
      </c>
      <c r="D539" t="s">
        <v>243</v>
      </c>
      <c r="E539" t="s">
        <v>4449</v>
      </c>
      <c r="F539">
        <v>2.5062500000000001</v>
      </c>
      <c r="G539">
        <v>1.5</v>
      </c>
      <c r="H539">
        <v>5.55195706486536</v>
      </c>
    </row>
    <row r="540" spans="1:8" x14ac:dyDescent="0.2">
      <c r="A540" t="s">
        <v>1281</v>
      </c>
      <c r="B540" t="s">
        <v>439</v>
      </c>
      <c r="C540" t="s">
        <v>174</v>
      </c>
      <c r="D540" t="s">
        <v>246</v>
      </c>
      <c r="E540" t="s">
        <v>1693</v>
      </c>
      <c r="F540">
        <v>59.866999999999997</v>
      </c>
      <c r="G540">
        <v>53.478999999999999</v>
      </c>
      <c r="H540">
        <v>5.5524004613935798</v>
      </c>
    </row>
    <row r="541" spans="1:8" x14ac:dyDescent="0.2">
      <c r="A541" t="s">
        <v>2403</v>
      </c>
      <c r="B541" t="s">
        <v>200</v>
      </c>
      <c r="C541" t="s">
        <v>174</v>
      </c>
      <c r="D541" t="s">
        <v>293</v>
      </c>
      <c r="E541" t="s">
        <v>2862</v>
      </c>
      <c r="F541">
        <v>122.7</v>
      </c>
      <c r="G541">
        <v>73.94</v>
      </c>
      <c r="H541">
        <v>5.5549589841582199</v>
      </c>
    </row>
    <row r="542" spans="1:8" x14ac:dyDescent="0.2">
      <c r="A542" t="s">
        <v>1281</v>
      </c>
      <c r="B542" t="s">
        <v>344</v>
      </c>
      <c r="C542" t="s">
        <v>55</v>
      </c>
      <c r="D542" t="s">
        <v>260</v>
      </c>
      <c r="E542" t="s">
        <v>1327</v>
      </c>
      <c r="F542">
        <v>10</v>
      </c>
      <c r="G542">
        <v>6</v>
      </c>
      <c r="H542">
        <v>5.55555555555555</v>
      </c>
    </row>
    <row r="543" spans="1:8" x14ac:dyDescent="0.2">
      <c r="A543" t="s">
        <v>1281</v>
      </c>
      <c r="B543" t="s">
        <v>672</v>
      </c>
      <c r="C543" t="s">
        <v>55</v>
      </c>
      <c r="D543" t="s">
        <v>230</v>
      </c>
      <c r="E543" t="s">
        <v>1407</v>
      </c>
      <c r="F543">
        <v>36</v>
      </c>
      <c r="G543">
        <v>57</v>
      </c>
      <c r="H543">
        <v>5.55555555555555</v>
      </c>
    </row>
    <row r="544" spans="1:8" x14ac:dyDescent="0.2">
      <c r="A544" t="s">
        <v>3495</v>
      </c>
      <c r="B544" t="s">
        <v>61</v>
      </c>
      <c r="C544" t="s">
        <v>55</v>
      </c>
      <c r="D544" t="s">
        <v>263</v>
      </c>
      <c r="E544" t="s">
        <v>3647</v>
      </c>
      <c r="F544">
        <v>2</v>
      </c>
      <c r="G544">
        <v>3</v>
      </c>
      <c r="H544">
        <v>5.55555555555555</v>
      </c>
    </row>
    <row r="545" spans="1:8" x14ac:dyDescent="0.2">
      <c r="A545" t="s">
        <v>3495</v>
      </c>
      <c r="B545" t="s">
        <v>104</v>
      </c>
      <c r="C545" t="s">
        <v>55</v>
      </c>
      <c r="D545" t="s">
        <v>257</v>
      </c>
      <c r="E545" t="s">
        <v>3669</v>
      </c>
      <c r="F545">
        <v>2</v>
      </c>
      <c r="G545">
        <v>1</v>
      </c>
      <c r="H545">
        <v>5.55555555555555</v>
      </c>
    </row>
    <row r="546" spans="1:8" x14ac:dyDescent="0.2">
      <c r="A546" t="s">
        <v>735</v>
      </c>
      <c r="B546" t="s">
        <v>61</v>
      </c>
      <c r="C546" t="s">
        <v>174</v>
      </c>
      <c r="D546" t="s">
        <v>172</v>
      </c>
      <c r="E546" t="s">
        <v>1228</v>
      </c>
      <c r="F546">
        <v>37.814999999999998</v>
      </c>
      <c r="G546">
        <v>22.667999999999999</v>
      </c>
      <c r="H546">
        <v>5.5758076656286404</v>
      </c>
    </row>
    <row r="547" spans="1:8" x14ac:dyDescent="0.2">
      <c r="A547" t="s">
        <v>170</v>
      </c>
      <c r="B547" t="s">
        <v>105</v>
      </c>
      <c r="C547" t="s">
        <v>55</v>
      </c>
      <c r="D547" t="s">
        <v>249</v>
      </c>
      <c r="E547" t="s">
        <v>561</v>
      </c>
      <c r="F547">
        <v>458</v>
      </c>
      <c r="G547">
        <v>321</v>
      </c>
      <c r="H547">
        <v>5.58</v>
      </c>
    </row>
    <row r="548" spans="1:8" x14ac:dyDescent="0.2">
      <c r="A548" t="s">
        <v>5114</v>
      </c>
      <c r="B548" t="s">
        <v>61</v>
      </c>
      <c r="C548" t="s">
        <v>174</v>
      </c>
      <c r="D548" t="s">
        <v>218</v>
      </c>
      <c r="E548" t="s">
        <v>5458</v>
      </c>
      <c r="F548">
        <v>5.6</v>
      </c>
      <c r="G548">
        <v>5.4111998999999997</v>
      </c>
      <c r="H548">
        <v>5.5807352249165803</v>
      </c>
    </row>
    <row r="549" spans="1:8" x14ac:dyDescent="0.2">
      <c r="A549" t="s">
        <v>4577</v>
      </c>
      <c r="B549" t="s">
        <v>61</v>
      </c>
      <c r="C549" t="s">
        <v>174</v>
      </c>
      <c r="D549" t="s">
        <v>243</v>
      </c>
      <c r="E549" t="s">
        <v>4988</v>
      </c>
      <c r="F549">
        <v>1.1466666000000001</v>
      </c>
      <c r="G549">
        <v>2.0133333333333301</v>
      </c>
      <c r="H549">
        <v>5.5905220288781896</v>
      </c>
    </row>
    <row r="550" spans="1:8" x14ac:dyDescent="0.2">
      <c r="A550" t="s">
        <v>5114</v>
      </c>
      <c r="B550" t="s">
        <v>107</v>
      </c>
      <c r="C550" t="s">
        <v>174</v>
      </c>
      <c r="D550" t="s">
        <v>207</v>
      </c>
      <c r="E550" t="s">
        <v>5417</v>
      </c>
      <c r="F550">
        <v>156.40399780000001</v>
      </c>
      <c r="G550">
        <v>79.794666000000007</v>
      </c>
      <c r="H550">
        <v>5.5926900185942401</v>
      </c>
    </row>
    <row r="551" spans="1:8" x14ac:dyDescent="0.2">
      <c r="A551" t="s">
        <v>1281</v>
      </c>
      <c r="B551" t="s">
        <v>928</v>
      </c>
      <c r="C551" t="s">
        <v>55</v>
      </c>
      <c r="D551" t="s">
        <v>182</v>
      </c>
      <c r="E551" t="s">
        <v>1549</v>
      </c>
      <c r="F551">
        <v>4678</v>
      </c>
      <c r="G551">
        <v>3795</v>
      </c>
      <c r="H551">
        <v>5.5996576757362897</v>
      </c>
    </row>
    <row r="552" spans="1:8" x14ac:dyDescent="0.2">
      <c r="A552" t="s">
        <v>3495</v>
      </c>
      <c r="B552" t="s">
        <v>61</v>
      </c>
      <c r="C552" t="s">
        <v>55</v>
      </c>
      <c r="D552" t="s">
        <v>249</v>
      </c>
      <c r="E552" t="s">
        <v>3657</v>
      </c>
      <c r="F552">
        <v>12</v>
      </c>
      <c r="G552">
        <v>12</v>
      </c>
      <c r="H552">
        <v>5.6074766355140104</v>
      </c>
    </row>
    <row r="553" spans="1:8" x14ac:dyDescent="0.2">
      <c r="A553" t="s">
        <v>735</v>
      </c>
      <c r="B553" t="s">
        <v>928</v>
      </c>
      <c r="C553" t="s">
        <v>174</v>
      </c>
      <c r="D553" t="s">
        <v>240</v>
      </c>
      <c r="E553" t="s">
        <v>1269</v>
      </c>
      <c r="F553">
        <v>8930.6389999999992</v>
      </c>
      <c r="G553">
        <v>7049.77</v>
      </c>
      <c r="H553">
        <v>5.6130826833655796</v>
      </c>
    </row>
    <row r="554" spans="1:8" x14ac:dyDescent="0.2">
      <c r="A554" t="s">
        <v>4036</v>
      </c>
      <c r="B554" t="s">
        <v>344</v>
      </c>
      <c r="C554" t="s">
        <v>174</v>
      </c>
      <c r="D554" t="s">
        <v>182</v>
      </c>
      <c r="E554" t="s">
        <v>4553</v>
      </c>
      <c r="F554">
        <v>510.15866666666602</v>
      </c>
      <c r="G554">
        <v>151.26906666666599</v>
      </c>
      <c r="H554">
        <v>5.61778012817941</v>
      </c>
    </row>
    <row r="555" spans="1:8" x14ac:dyDescent="0.2">
      <c r="A555" t="s">
        <v>1281</v>
      </c>
      <c r="B555" t="s">
        <v>200</v>
      </c>
      <c r="C555" t="s">
        <v>174</v>
      </c>
      <c r="D555" t="s">
        <v>182</v>
      </c>
      <c r="E555" t="s">
        <v>1816</v>
      </c>
      <c r="F555">
        <v>460.245</v>
      </c>
      <c r="G555">
        <v>270.822</v>
      </c>
      <c r="H555">
        <v>5.6194959920769003</v>
      </c>
    </row>
    <row r="556" spans="1:8" x14ac:dyDescent="0.2">
      <c r="A556" t="s">
        <v>735</v>
      </c>
      <c r="B556" t="s">
        <v>105</v>
      </c>
      <c r="C556" t="s">
        <v>174</v>
      </c>
      <c r="D556" t="s">
        <v>240</v>
      </c>
      <c r="E556" t="s">
        <v>1276</v>
      </c>
      <c r="F556">
        <v>3677.723</v>
      </c>
      <c r="G556">
        <v>3173.665</v>
      </c>
      <c r="H556">
        <v>5.6203560536685497</v>
      </c>
    </row>
    <row r="557" spans="1:8" x14ac:dyDescent="0.2">
      <c r="A557" t="s">
        <v>4036</v>
      </c>
      <c r="B557" t="s">
        <v>106</v>
      </c>
      <c r="C557" t="s">
        <v>174</v>
      </c>
      <c r="D557" t="s">
        <v>191</v>
      </c>
      <c r="E557" t="s">
        <v>4309</v>
      </c>
      <c r="F557">
        <v>1</v>
      </c>
      <c r="G557">
        <v>0.6</v>
      </c>
      <c r="H557">
        <v>5.625</v>
      </c>
    </row>
    <row r="558" spans="1:8" x14ac:dyDescent="0.2">
      <c r="A558" t="s">
        <v>735</v>
      </c>
      <c r="B558" t="s">
        <v>105</v>
      </c>
      <c r="C558" t="s">
        <v>174</v>
      </c>
      <c r="D558" t="s">
        <v>252</v>
      </c>
      <c r="E558" t="s">
        <v>1082</v>
      </c>
      <c r="F558">
        <v>123.102</v>
      </c>
      <c r="G558">
        <v>145.94800000000001</v>
      </c>
      <c r="H558">
        <v>5.6321331200592697</v>
      </c>
    </row>
    <row r="559" spans="1:8" x14ac:dyDescent="0.2">
      <c r="A559" t="s">
        <v>1281</v>
      </c>
      <c r="B559" t="s">
        <v>105</v>
      </c>
      <c r="C559" t="s">
        <v>55</v>
      </c>
      <c r="D559" t="s">
        <v>260</v>
      </c>
      <c r="E559" t="s">
        <v>1330</v>
      </c>
      <c r="F559">
        <v>119</v>
      </c>
      <c r="G559">
        <v>117</v>
      </c>
      <c r="H559">
        <v>5.6412729026036601</v>
      </c>
    </row>
    <row r="560" spans="1:8" x14ac:dyDescent="0.2">
      <c r="A560" t="s">
        <v>2403</v>
      </c>
      <c r="B560" t="s">
        <v>105</v>
      </c>
      <c r="C560" t="s">
        <v>174</v>
      </c>
      <c r="D560" t="s">
        <v>213</v>
      </c>
      <c r="E560" t="s">
        <v>2871</v>
      </c>
      <c r="F560">
        <v>10.6</v>
      </c>
      <c r="G560">
        <v>19.8368</v>
      </c>
      <c r="H560">
        <v>5.6420968321796998</v>
      </c>
    </row>
    <row r="561" spans="1:8" x14ac:dyDescent="0.2">
      <c r="A561" t="s">
        <v>1281</v>
      </c>
      <c r="B561" t="s">
        <v>200</v>
      </c>
      <c r="C561" t="s">
        <v>55</v>
      </c>
      <c r="D561" t="s">
        <v>230</v>
      </c>
      <c r="E561" t="s">
        <v>1400</v>
      </c>
      <c r="F561">
        <v>88</v>
      </c>
      <c r="G561">
        <v>57</v>
      </c>
      <c r="H561">
        <v>5.6435643564356397</v>
      </c>
    </row>
    <row r="562" spans="1:8" x14ac:dyDescent="0.2">
      <c r="A562" t="s">
        <v>1281</v>
      </c>
      <c r="B562" t="s">
        <v>928</v>
      </c>
      <c r="C562" t="s">
        <v>174</v>
      </c>
      <c r="D562" t="s">
        <v>240</v>
      </c>
      <c r="E562" t="s">
        <v>1830</v>
      </c>
      <c r="F562">
        <v>9361.348</v>
      </c>
      <c r="G562">
        <v>7216.0249999999996</v>
      </c>
      <c r="H562">
        <v>5.6528505920102701</v>
      </c>
    </row>
    <row r="563" spans="1:8" x14ac:dyDescent="0.2">
      <c r="A563" t="s">
        <v>1281</v>
      </c>
      <c r="B563" t="s">
        <v>439</v>
      </c>
      <c r="C563" t="s">
        <v>174</v>
      </c>
      <c r="D563" t="s">
        <v>172</v>
      </c>
      <c r="E563" t="s">
        <v>1786</v>
      </c>
      <c r="F563">
        <v>128.33799999999999</v>
      </c>
      <c r="G563">
        <v>79.305999999999997</v>
      </c>
      <c r="H563">
        <v>5.6548304499207402</v>
      </c>
    </row>
    <row r="564" spans="1:8" x14ac:dyDescent="0.2">
      <c r="A564" t="s">
        <v>1281</v>
      </c>
      <c r="B564" t="s">
        <v>107</v>
      </c>
      <c r="C564" t="s">
        <v>55</v>
      </c>
      <c r="D564" t="s">
        <v>230</v>
      </c>
      <c r="E564" t="s">
        <v>1399</v>
      </c>
      <c r="F564">
        <v>137</v>
      </c>
      <c r="G564">
        <v>111</v>
      </c>
      <c r="H564">
        <v>5.65749235474006</v>
      </c>
    </row>
    <row r="565" spans="1:8" x14ac:dyDescent="0.2">
      <c r="A565" t="s">
        <v>2956</v>
      </c>
      <c r="B565" t="s">
        <v>672</v>
      </c>
      <c r="C565" t="s">
        <v>55</v>
      </c>
      <c r="D565" t="s">
        <v>207</v>
      </c>
      <c r="E565" t="s">
        <v>2986</v>
      </c>
      <c r="F565">
        <v>129</v>
      </c>
      <c r="G565">
        <v>91</v>
      </c>
      <c r="H565">
        <v>5.6662515566625098</v>
      </c>
    </row>
    <row r="566" spans="1:8" x14ac:dyDescent="0.2">
      <c r="A566" t="s">
        <v>170</v>
      </c>
      <c r="B566" t="s">
        <v>171</v>
      </c>
      <c r="C566" t="s">
        <v>174</v>
      </c>
      <c r="D566" t="s">
        <v>230</v>
      </c>
      <c r="E566" t="s">
        <v>395</v>
      </c>
      <c r="F566">
        <v>487.34</v>
      </c>
      <c r="G566">
        <v>541.83000000000004</v>
      </c>
      <c r="H566">
        <v>5.67</v>
      </c>
    </row>
    <row r="567" spans="1:8" x14ac:dyDescent="0.2">
      <c r="A567" t="s">
        <v>5114</v>
      </c>
      <c r="B567" t="s">
        <v>106</v>
      </c>
      <c r="C567" t="s">
        <v>55</v>
      </c>
      <c r="D567" t="s">
        <v>240</v>
      </c>
      <c r="E567" t="s">
        <v>5393</v>
      </c>
      <c r="F567">
        <v>715</v>
      </c>
      <c r="G567">
        <v>334</v>
      </c>
      <c r="H567">
        <v>5.6715911020546699</v>
      </c>
    </row>
    <row r="568" spans="1:8" x14ac:dyDescent="0.2">
      <c r="A568" t="s">
        <v>735</v>
      </c>
      <c r="B568" t="s">
        <v>61</v>
      </c>
      <c r="C568" t="s">
        <v>55</v>
      </c>
      <c r="D568" t="s">
        <v>246</v>
      </c>
      <c r="E568" t="s">
        <v>865</v>
      </c>
      <c r="F568">
        <v>31</v>
      </c>
      <c r="G568">
        <v>16</v>
      </c>
      <c r="H568">
        <v>5.67375886524822</v>
      </c>
    </row>
    <row r="569" spans="1:8" x14ac:dyDescent="0.2">
      <c r="A569" t="s">
        <v>1281</v>
      </c>
      <c r="B569" t="s">
        <v>344</v>
      </c>
      <c r="C569" t="s">
        <v>55</v>
      </c>
      <c r="D569" t="s">
        <v>207</v>
      </c>
      <c r="E569" t="s">
        <v>1307</v>
      </c>
      <c r="F569">
        <v>22</v>
      </c>
      <c r="G569">
        <v>16</v>
      </c>
      <c r="H569">
        <v>5.67375886524822</v>
      </c>
    </row>
    <row r="570" spans="1:8" x14ac:dyDescent="0.2">
      <c r="A570" t="s">
        <v>5114</v>
      </c>
      <c r="B570" t="s">
        <v>928</v>
      </c>
      <c r="C570" t="s">
        <v>55</v>
      </c>
      <c r="D570" t="s">
        <v>240</v>
      </c>
      <c r="E570" t="s">
        <v>5385</v>
      </c>
      <c r="F570">
        <v>19799</v>
      </c>
      <c r="G570">
        <v>9127</v>
      </c>
      <c r="H570">
        <v>5.6791383290502804</v>
      </c>
    </row>
    <row r="571" spans="1:8" x14ac:dyDescent="0.2">
      <c r="A571" t="s">
        <v>170</v>
      </c>
      <c r="B571" t="s">
        <v>200</v>
      </c>
      <c r="C571" t="s">
        <v>55</v>
      </c>
      <c r="D571" t="s">
        <v>207</v>
      </c>
      <c r="E571" t="s">
        <v>208</v>
      </c>
      <c r="F571">
        <v>50</v>
      </c>
      <c r="G571">
        <v>47</v>
      </c>
      <c r="H571">
        <v>5.68</v>
      </c>
    </row>
    <row r="572" spans="1:8" x14ac:dyDescent="0.2">
      <c r="A572" t="s">
        <v>170</v>
      </c>
      <c r="B572" t="s">
        <v>171</v>
      </c>
      <c r="C572" t="s">
        <v>55</v>
      </c>
      <c r="D572" t="s">
        <v>213</v>
      </c>
      <c r="E572" t="s">
        <v>323</v>
      </c>
      <c r="F572">
        <v>28</v>
      </c>
      <c r="G572">
        <v>39</v>
      </c>
      <c r="H572">
        <v>5.69</v>
      </c>
    </row>
    <row r="573" spans="1:8" x14ac:dyDescent="0.2">
      <c r="A573" t="s">
        <v>3495</v>
      </c>
      <c r="B573" t="s">
        <v>200</v>
      </c>
      <c r="C573" t="s">
        <v>174</v>
      </c>
      <c r="D573" t="s">
        <v>207</v>
      </c>
      <c r="E573" t="s">
        <v>3789</v>
      </c>
      <c r="F573">
        <v>51.1</v>
      </c>
      <c r="G573">
        <v>39.323999999999998</v>
      </c>
      <c r="H573">
        <v>5.6901515405834902</v>
      </c>
    </row>
    <row r="574" spans="1:8" x14ac:dyDescent="0.2">
      <c r="A574" t="s">
        <v>5114</v>
      </c>
      <c r="B574" t="s">
        <v>105</v>
      </c>
      <c r="C574" t="s">
        <v>55</v>
      </c>
      <c r="D574" t="s">
        <v>249</v>
      </c>
      <c r="E574" t="s">
        <v>5279</v>
      </c>
      <c r="F574">
        <v>761</v>
      </c>
      <c r="G574">
        <v>327</v>
      </c>
      <c r="H574">
        <v>5.6919060052219299</v>
      </c>
    </row>
    <row r="575" spans="1:8" x14ac:dyDescent="0.2">
      <c r="A575" t="s">
        <v>1281</v>
      </c>
      <c r="B575" t="s">
        <v>928</v>
      </c>
      <c r="C575" t="s">
        <v>174</v>
      </c>
      <c r="D575" t="s">
        <v>197</v>
      </c>
      <c r="E575" t="s">
        <v>1775</v>
      </c>
      <c r="F575">
        <v>197.36699999999999</v>
      </c>
      <c r="G575">
        <v>171.501</v>
      </c>
      <c r="H575">
        <v>5.6940604157868302</v>
      </c>
    </row>
    <row r="576" spans="1:8" x14ac:dyDescent="0.2">
      <c r="A576" t="s">
        <v>170</v>
      </c>
      <c r="B576" t="s">
        <v>105</v>
      </c>
      <c r="C576" t="s">
        <v>174</v>
      </c>
      <c r="D576" t="s">
        <v>260</v>
      </c>
      <c r="E576" t="s">
        <v>570</v>
      </c>
      <c r="F576">
        <v>82.52</v>
      </c>
      <c r="G576">
        <v>99.1</v>
      </c>
      <c r="H576">
        <v>5.7</v>
      </c>
    </row>
    <row r="577" spans="1:8" x14ac:dyDescent="0.2">
      <c r="A577" t="s">
        <v>5114</v>
      </c>
      <c r="B577" t="s">
        <v>928</v>
      </c>
      <c r="C577" t="s">
        <v>174</v>
      </c>
      <c r="D577" t="s">
        <v>182</v>
      </c>
      <c r="E577" t="s">
        <v>5665</v>
      </c>
      <c r="F577">
        <v>6396.96221388095</v>
      </c>
      <c r="G577">
        <v>3506.29089977272</v>
      </c>
      <c r="H577">
        <v>5.7029605887468504</v>
      </c>
    </row>
    <row r="578" spans="1:8" x14ac:dyDescent="0.2">
      <c r="A578" t="s">
        <v>1842</v>
      </c>
      <c r="B578" t="s">
        <v>928</v>
      </c>
      <c r="C578" t="s">
        <v>174</v>
      </c>
      <c r="D578" t="s">
        <v>293</v>
      </c>
      <c r="E578" t="s">
        <v>2341</v>
      </c>
      <c r="F578">
        <v>255.54239999999999</v>
      </c>
      <c r="G578">
        <v>239.14879999999999</v>
      </c>
      <c r="H578">
        <v>5.7032385590687698</v>
      </c>
    </row>
    <row r="579" spans="1:8" x14ac:dyDescent="0.2">
      <c r="A579" t="s">
        <v>1281</v>
      </c>
      <c r="B579" t="s">
        <v>200</v>
      </c>
      <c r="C579" t="s">
        <v>55</v>
      </c>
      <c r="D579" t="s">
        <v>182</v>
      </c>
      <c r="E579" t="s">
        <v>1536</v>
      </c>
      <c r="F579">
        <v>513</v>
      </c>
      <c r="G579">
        <v>326</v>
      </c>
      <c r="H579">
        <v>5.70428696412948</v>
      </c>
    </row>
    <row r="580" spans="1:8" x14ac:dyDescent="0.2">
      <c r="A580" t="s">
        <v>3495</v>
      </c>
      <c r="B580" t="s">
        <v>200</v>
      </c>
      <c r="C580" t="s">
        <v>174</v>
      </c>
      <c r="D580" t="s">
        <v>179</v>
      </c>
      <c r="E580" t="s">
        <v>3988</v>
      </c>
      <c r="F580">
        <v>170.14666666666599</v>
      </c>
      <c r="G580">
        <v>87.133600000000001</v>
      </c>
      <c r="H580">
        <v>5.7115613534305103</v>
      </c>
    </row>
    <row r="581" spans="1:8" x14ac:dyDescent="0.2">
      <c r="A581" t="s">
        <v>735</v>
      </c>
      <c r="B581" t="s">
        <v>61</v>
      </c>
      <c r="C581" t="s">
        <v>55</v>
      </c>
      <c r="D581" t="s">
        <v>210</v>
      </c>
      <c r="E581" t="s">
        <v>771</v>
      </c>
      <c r="F581">
        <v>4</v>
      </c>
      <c r="G581">
        <v>4</v>
      </c>
      <c r="H581">
        <v>5.71428571428571</v>
      </c>
    </row>
    <row r="582" spans="1:8" x14ac:dyDescent="0.2">
      <c r="A582" t="s">
        <v>4036</v>
      </c>
      <c r="B582" t="s">
        <v>439</v>
      </c>
      <c r="C582" t="s">
        <v>55</v>
      </c>
      <c r="D582" t="s">
        <v>257</v>
      </c>
      <c r="E582" t="s">
        <v>4207</v>
      </c>
      <c r="F582">
        <v>7</v>
      </c>
      <c r="G582">
        <v>2</v>
      </c>
      <c r="H582">
        <v>5.71428571428571</v>
      </c>
    </row>
    <row r="583" spans="1:8" x14ac:dyDescent="0.2">
      <c r="A583" t="s">
        <v>5114</v>
      </c>
      <c r="B583" t="s">
        <v>105</v>
      </c>
      <c r="C583" t="s">
        <v>174</v>
      </c>
      <c r="D583" t="s">
        <v>260</v>
      </c>
      <c r="E583" t="s">
        <v>5443</v>
      </c>
      <c r="F583">
        <v>142.14666560000001</v>
      </c>
      <c r="G583">
        <v>103.8666654</v>
      </c>
      <c r="H583">
        <v>5.7237292835898197</v>
      </c>
    </row>
    <row r="584" spans="1:8" x14ac:dyDescent="0.2">
      <c r="A584" t="s">
        <v>1281</v>
      </c>
      <c r="B584" t="s">
        <v>200</v>
      </c>
      <c r="C584" t="s">
        <v>174</v>
      </c>
      <c r="D584" t="s">
        <v>230</v>
      </c>
      <c r="E584" t="s">
        <v>1680</v>
      </c>
      <c r="F584">
        <v>76.881</v>
      </c>
      <c r="G584">
        <v>48.789000000000001</v>
      </c>
      <c r="H584">
        <v>5.7250242312304698</v>
      </c>
    </row>
    <row r="585" spans="1:8" x14ac:dyDescent="0.2">
      <c r="A585" t="s">
        <v>1842</v>
      </c>
      <c r="B585" t="s">
        <v>672</v>
      </c>
      <c r="C585" t="s">
        <v>174</v>
      </c>
      <c r="D585" t="s">
        <v>197</v>
      </c>
      <c r="E585" t="s">
        <v>2267</v>
      </c>
      <c r="F585">
        <v>27.266666666666602</v>
      </c>
      <c r="G585">
        <v>17.899999999999999</v>
      </c>
      <c r="H585">
        <v>5.7270958824633498</v>
      </c>
    </row>
    <row r="586" spans="1:8" x14ac:dyDescent="0.2">
      <c r="A586" t="s">
        <v>735</v>
      </c>
      <c r="B586" t="s">
        <v>200</v>
      </c>
      <c r="C586" t="s">
        <v>55</v>
      </c>
      <c r="D586" t="s">
        <v>221</v>
      </c>
      <c r="E586" t="s">
        <v>825</v>
      </c>
      <c r="F586">
        <v>253</v>
      </c>
      <c r="G586">
        <v>171</v>
      </c>
      <c r="H586">
        <v>5.7286432160803997</v>
      </c>
    </row>
    <row r="587" spans="1:8" x14ac:dyDescent="0.2">
      <c r="A587" t="s">
        <v>170</v>
      </c>
      <c r="B587" t="s">
        <v>171</v>
      </c>
      <c r="C587" t="s">
        <v>55</v>
      </c>
      <c r="D587" t="s">
        <v>207</v>
      </c>
      <c r="E587" t="s">
        <v>319</v>
      </c>
      <c r="F587">
        <v>426</v>
      </c>
      <c r="G587">
        <v>587</v>
      </c>
      <c r="H587">
        <v>5.73</v>
      </c>
    </row>
    <row r="588" spans="1:8" x14ac:dyDescent="0.2">
      <c r="A588" t="s">
        <v>170</v>
      </c>
      <c r="B588" t="s">
        <v>171</v>
      </c>
      <c r="C588" t="s">
        <v>174</v>
      </c>
      <c r="D588" t="s">
        <v>213</v>
      </c>
      <c r="E588" t="s">
        <v>324</v>
      </c>
      <c r="F588">
        <v>22.65</v>
      </c>
      <c r="G588">
        <v>36.630000000000003</v>
      </c>
      <c r="H588">
        <v>5.73</v>
      </c>
    </row>
    <row r="589" spans="1:8" x14ac:dyDescent="0.2">
      <c r="A589" t="s">
        <v>2403</v>
      </c>
      <c r="B589" t="s">
        <v>200</v>
      </c>
      <c r="C589" t="s">
        <v>55</v>
      </c>
      <c r="D589" t="s">
        <v>293</v>
      </c>
      <c r="E589" t="s">
        <v>2586</v>
      </c>
      <c r="F589">
        <v>124</v>
      </c>
      <c r="G589">
        <v>78</v>
      </c>
      <c r="H589">
        <v>5.7310800881704598</v>
      </c>
    </row>
    <row r="590" spans="1:8" x14ac:dyDescent="0.2">
      <c r="A590" t="s">
        <v>1281</v>
      </c>
      <c r="B590" t="s">
        <v>672</v>
      </c>
      <c r="C590" t="s">
        <v>174</v>
      </c>
      <c r="D590" t="s">
        <v>252</v>
      </c>
      <c r="E590" t="s">
        <v>1640</v>
      </c>
      <c r="F590">
        <v>33.856000000000002</v>
      </c>
      <c r="G590">
        <v>13.763</v>
      </c>
      <c r="H590">
        <v>5.7428386639126998</v>
      </c>
    </row>
    <row r="591" spans="1:8" x14ac:dyDescent="0.2">
      <c r="A591" t="s">
        <v>1281</v>
      </c>
      <c r="B591" t="s">
        <v>200</v>
      </c>
      <c r="C591" t="s">
        <v>174</v>
      </c>
      <c r="D591" t="s">
        <v>207</v>
      </c>
      <c r="E591" t="s">
        <v>1586</v>
      </c>
      <c r="F591">
        <v>77.820999999999998</v>
      </c>
      <c r="G591">
        <v>40.130000000000003</v>
      </c>
      <c r="H591">
        <v>5.7487730316218304</v>
      </c>
    </row>
    <row r="592" spans="1:8" x14ac:dyDescent="0.2">
      <c r="A592" t="s">
        <v>170</v>
      </c>
      <c r="B592" t="s">
        <v>344</v>
      </c>
      <c r="C592" t="s">
        <v>55</v>
      </c>
      <c r="D592" t="s">
        <v>227</v>
      </c>
      <c r="E592" t="s">
        <v>363</v>
      </c>
      <c r="F592">
        <v>3</v>
      </c>
      <c r="G592">
        <v>5</v>
      </c>
      <c r="H592">
        <v>5.75</v>
      </c>
    </row>
    <row r="593" spans="1:8" x14ac:dyDescent="0.2">
      <c r="A593" t="s">
        <v>2956</v>
      </c>
      <c r="B593" t="s">
        <v>105</v>
      </c>
      <c r="C593" t="s">
        <v>174</v>
      </c>
      <c r="D593" t="s">
        <v>207</v>
      </c>
      <c r="E593" t="s">
        <v>3252</v>
      </c>
      <c r="F593">
        <v>405.425499099099</v>
      </c>
      <c r="G593">
        <v>239.23973333333299</v>
      </c>
      <c r="H593">
        <v>5.7510439744613997</v>
      </c>
    </row>
    <row r="594" spans="1:8" x14ac:dyDescent="0.2">
      <c r="A594" t="s">
        <v>1842</v>
      </c>
      <c r="B594" t="s">
        <v>928</v>
      </c>
      <c r="C594" t="s">
        <v>55</v>
      </c>
      <c r="D594" t="s">
        <v>293</v>
      </c>
      <c r="E594" t="s">
        <v>2061</v>
      </c>
      <c r="F594">
        <v>270</v>
      </c>
      <c r="G594">
        <v>249</v>
      </c>
      <c r="H594">
        <v>5.7519057519057499</v>
      </c>
    </row>
    <row r="595" spans="1:8" x14ac:dyDescent="0.2">
      <c r="A595" t="s">
        <v>1281</v>
      </c>
      <c r="B595" t="s">
        <v>672</v>
      </c>
      <c r="C595" t="s">
        <v>55</v>
      </c>
      <c r="D595" t="s">
        <v>213</v>
      </c>
      <c r="E595" t="s">
        <v>1479</v>
      </c>
      <c r="F595">
        <v>8</v>
      </c>
      <c r="G595">
        <v>8</v>
      </c>
      <c r="H595">
        <v>5.75539568345323</v>
      </c>
    </row>
    <row r="596" spans="1:8" x14ac:dyDescent="0.2">
      <c r="A596" t="s">
        <v>2956</v>
      </c>
      <c r="B596" t="s">
        <v>344</v>
      </c>
      <c r="C596" t="s">
        <v>174</v>
      </c>
      <c r="D596" t="s">
        <v>227</v>
      </c>
      <c r="E596" t="s">
        <v>3231</v>
      </c>
      <c r="F596">
        <v>11.8466666666666</v>
      </c>
      <c r="G596">
        <v>4.8</v>
      </c>
      <c r="H596">
        <v>5.7582679130117604</v>
      </c>
    </row>
    <row r="597" spans="1:8" x14ac:dyDescent="0.2">
      <c r="A597" t="s">
        <v>1842</v>
      </c>
      <c r="B597" t="s">
        <v>928</v>
      </c>
      <c r="C597" t="s">
        <v>174</v>
      </c>
      <c r="D597" t="s">
        <v>182</v>
      </c>
      <c r="E597" t="s">
        <v>2390</v>
      </c>
      <c r="F597">
        <v>4008.4778898677901</v>
      </c>
      <c r="G597">
        <v>3378.65071947466</v>
      </c>
      <c r="H597">
        <v>5.7597368773917097</v>
      </c>
    </row>
    <row r="598" spans="1:8" x14ac:dyDescent="0.2">
      <c r="A598" t="s">
        <v>170</v>
      </c>
      <c r="B598" t="s">
        <v>439</v>
      </c>
      <c r="C598" t="s">
        <v>174</v>
      </c>
      <c r="D598" t="s">
        <v>213</v>
      </c>
      <c r="E598" t="s">
        <v>455</v>
      </c>
      <c r="F598">
        <v>0</v>
      </c>
      <c r="G598">
        <v>0.8</v>
      </c>
      <c r="H598">
        <v>5.76</v>
      </c>
    </row>
    <row r="599" spans="1:8" x14ac:dyDescent="0.2">
      <c r="A599" t="s">
        <v>1281</v>
      </c>
      <c r="B599" t="s">
        <v>344</v>
      </c>
      <c r="C599" t="s">
        <v>174</v>
      </c>
      <c r="D599" t="s">
        <v>182</v>
      </c>
      <c r="E599" t="s">
        <v>1818</v>
      </c>
      <c r="F599">
        <v>235.64400000000001</v>
      </c>
      <c r="G599">
        <v>147.14599999999999</v>
      </c>
      <c r="H599">
        <v>5.7628154164887899</v>
      </c>
    </row>
    <row r="600" spans="1:8" x14ac:dyDescent="0.2">
      <c r="A600" t="s">
        <v>4036</v>
      </c>
      <c r="B600" t="s">
        <v>200</v>
      </c>
      <c r="C600" t="s">
        <v>174</v>
      </c>
      <c r="D600" t="s">
        <v>293</v>
      </c>
      <c r="E600" t="s">
        <v>4484</v>
      </c>
      <c r="F600">
        <v>199.52</v>
      </c>
      <c r="G600">
        <v>84.68</v>
      </c>
      <c r="H600">
        <v>5.7660356802396802</v>
      </c>
    </row>
    <row r="601" spans="1:8" x14ac:dyDescent="0.2">
      <c r="A601" t="s">
        <v>170</v>
      </c>
      <c r="B601" t="s">
        <v>105</v>
      </c>
      <c r="C601" t="s">
        <v>174</v>
      </c>
      <c r="D601" t="s">
        <v>252</v>
      </c>
      <c r="E601" t="s">
        <v>564</v>
      </c>
      <c r="F601">
        <v>119.1</v>
      </c>
      <c r="G601">
        <v>151.97999999999999</v>
      </c>
      <c r="H601">
        <v>5.78</v>
      </c>
    </row>
    <row r="602" spans="1:8" x14ac:dyDescent="0.2">
      <c r="A602" t="s">
        <v>735</v>
      </c>
      <c r="B602" t="s">
        <v>105</v>
      </c>
      <c r="C602" t="s">
        <v>174</v>
      </c>
      <c r="D602" t="s">
        <v>218</v>
      </c>
      <c r="E602" t="s">
        <v>1072</v>
      </c>
      <c r="F602">
        <v>218.46600000000001</v>
      </c>
      <c r="G602">
        <v>192.68600000000001</v>
      </c>
      <c r="H602">
        <v>5.78996553413082</v>
      </c>
    </row>
    <row r="603" spans="1:8" x14ac:dyDescent="0.2">
      <c r="A603" t="s">
        <v>170</v>
      </c>
      <c r="B603" t="s">
        <v>171</v>
      </c>
      <c r="C603" t="s">
        <v>174</v>
      </c>
      <c r="D603" t="s">
        <v>249</v>
      </c>
      <c r="E603" t="s">
        <v>727</v>
      </c>
      <c r="F603">
        <v>741.58</v>
      </c>
      <c r="G603">
        <v>635.6</v>
      </c>
      <c r="H603">
        <v>5.79</v>
      </c>
    </row>
    <row r="604" spans="1:8" x14ac:dyDescent="0.2">
      <c r="A604" t="s">
        <v>170</v>
      </c>
      <c r="B604" t="s">
        <v>105</v>
      </c>
      <c r="C604" t="s">
        <v>174</v>
      </c>
      <c r="D604" t="s">
        <v>213</v>
      </c>
      <c r="E604" t="s">
        <v>536</v>
      </c>
      <c r="F604">
        <v>2</v>
      </c>
      <c r="G604">
        <v>20.23</v>
      </c>
      <c r="H604">
        <v>5.8</v>
      </c>
    </row>
    <row r="605" spans="1:8" x14ac:dyDescent="0.2">
      <c r="A605" t="s">
        <v>170</v>
      </c>
      <c r="B605" t="s">
        <v>105</v>
      </c>
      <c r="C605" t="s">
        <v>55</v>
      </c>
      <c r="D605" t="s">
        <v>240</v>
      </c>
      <c r="E605" t="s">
        <v>555</v>
      </c>
      <c r="F605">
        <v>3102</v>
      </c>
      <c r="G605">
        <v>3853</v>
      </c>
      <c r="H605">
        <v>5.8</v>
      </c>
    </row>
    <row r="606" spans="1:8" x14ac:dyDescent="0.2">
      <c r="A606" t="s">
        <v>2956</v>
      </c>
      <c r="B606" t="s">
        <v>928</v>
      </c>
      <c r="C606" t="s">
        <v>174</v>
      </c>
      <c r="D606" t="s">
        <v>207</v>
      </c>
      <c r="E606" t="s">
        <v>3417</v>
      </c>
      <c r="F606">
        <v>674.71102485667404</v>
      </c>
      <c r="G606">
        <v>486.28536017315997</v>
      </c>
      <c r="H606">
        <v>5.8034160517502498</v>
      </c>
    </row>
    <row r="607" spans="1:8" x14ac:dyDescent="0.2">
      <c r="A607" t="s">
        <v>4036</v>
      </c>
      <c r="B607" t="s">
        <v>107</v>
      </c>
      <c r="C607" t="s">
        <v>174</v>
      </c>
      <c r="D607" t="s">
        <v>230</v>
      </c>
      <c r="E607" t="s">
        <v>4418</v>
      </c>
      <c r="F607">
        <v>155.73333333333301</v>
      </c>
      <c r="G607">
        <v>103.216533333333</v>
      </c>
      <c r="H607">
        <v>5.8098644401988997</v>
      </c>
    </row>
    <row r="608" spans="1:8" x14ac:dyDescent="0.2">
      <c r="A608" t="s">
        <v>2956</v>
      </c>
      <c r="B608" t="s">
        <v>61</v>
      </c>
      <c r="C608" t="s">
        <v>55</v>
      </c>
      <c r="D608" t="s">
        <v>194</v>
      </c>
      <c r="E608" t="s">
        <v>2972</v>
      </c>
      <c r="F608">
        <v>8</v>
      </c>
      <c r="G608">
        <v>5</v>
      </c>
      <c r="H608">
        <v>5.81395348837209</v>
      </c>
    </row>
    <row r="609" spans="1:8" x14ac:dyDescent="0.2">
      <c r="A609" t="s">
        <v>1281</v>
      </c>
      <c r="B609" t="s">
        <v>105</v>
      </c>
      <c r="C609" t="s">
        <v>55</v>
      </c>
      <c r="D609" t="s">
        <v>182</v>
      </c>
      <c r="E609" t="s">
        <v>1541</v>
      </c>
      <c r="F609">
        <v>2190</v>
      </c>
      <c r="G609">
        <v>1863</v>
      </c>
      <c r="H609">
        <v>5.81914727471497</v>
      </c>
    </row>
    <row r="610" spans="1:8" x14ac:dyDescent="0.2">
      <c r="A610" t="s">
        <v>5114</v>
      </c>
      <c r="B610" t="s">
        <v>344</v>
      </c>
      <c r="C610" t="s">
        <v>55</v>
      </c>
      <c r="D610" t="s">
        <v>221</v>
      </c>
      <c r="E610" t="s">
        <v>5204</v>
      </c>
      <c r="F610">
        <v>298</v>
      </c>
      <c r="G610">
        <v>131</v>
      </c>
      <c r="H610">
        <v>5.8248110271231601</v>
      </c>
    </row>
    <row r="611" spans="1:8" x14ac:dyDescent="0.2">
      <c r="A611" t="s">
        <v>170</v>
      </c>
      <c r="B611" t="s">
        <v>106</v>
      </c>
      <c r="C611" t="s">
        <v>55</v>
      </c>
      <c r="D611" t="s">
        <v>260</v>
      </c>
      <c r="E611" t="s">
        <v>618</v>
      </c>
      <c r="F611">
        <v>11</v>
      </c>
      <c r="G611">
        <v>6</v>
      </c>
      <c r="H611">
        <v>5.83</v>
      </c>
    </row>
    <row r="612" spans="1:8" x14ac:dyDescent="0.2">
      <c r="A612" t="s">
        <v>4036</v>
      </c>
      <c r="B612" t="s">
        <v>200</v>
      </c>
      <c r="C612" t="s">
        <v>55</v>
      </c>
      <c r="D612" t="s">
        <v>293</v>
      </c>
      <c r="E612" t="s">
        <v>4214</v>
      </c>
      <c r="F612">
        <v>200</v>
      </c>
      <c r="G612">
        <v>88</v>
      </c>
      <c r="H612">
        <v>5.8316766070245096</v>
      </c>
    </row>
    <row r="613" spans="1:8" x14ac:dyDescent="0.2">
      <c r="A613" t="s">
        <v>1281</v>
      </c>
      <c r="B613" t="s">
        <v>61</v>
      </c>
      <c r="C613" t="s">
        <v>174</v>
      </c>
      <c r="D613" t="s">
        <v>257</v>
      </c>
      <c r="E613" t="s">
        <v>1743</v>
      </c>
      <c r="F613">
        <v>4</v>
      </c>
      <c r="G613">
        <v>3</v>
      </c>
      <c r="H613">
        <v>5.8363487802031004</v>
      </c>
    </row>
    <row r="614" spans="1:8" x14ac:dyDescent="0.2">
      <c r="A614" t="s">
        <v>735</v>
      </c>
      <c r="B614" t="s">
        <v>928</v>
      </c>
      <c r="C614" t="s">
        <v>55</v>
      </c>
      <c r="D614" t="s">
        <v>221</v>
      </c>
      <c r="E614" t="s">
        <v>939</v>
      </c>
      <c r="F614">
        <v>2109</v>
      </c>
      <c r="G614">
        <v>2145</v>
      </c>
      <c r="H614">
        <v>5.8411851206361298</v>
      </c>
    </row>
    <row r="615" spans="1:8" x14ac:dyDescent="0.2">
      <c r="A615" t="s">
        <v>1281</v>
      </c>
      <c r="B615" t="s">
        <v>61</v>
      </c>
      <c r="C615" t="s">
        <v>174</v>
      </c>
      <c r="D615" t="s">
        <v>224</v>
      </c>
      <c r="E615" t="s">
        <v>1673</v>
      </c>
      <c r="F615">
        <v>6.7309999999999999</v>
      </c>
      <c r="G615">
        <v>12.96</v>
      </c>
      <c r="H615">
        <v>5.8477157360406098</v>
      </c>
    </row>
    <row r="616" spans="1:8" x14ac:dyDescent="0.2">
      <c r="A616" t="s">
        <v>1842</v>
      </c>
      <c r="B616" t="s">
        <v>672</v>
      </c>
      <c r="C616" t="s">
        <v>174</v>
      </c>
      <c r="D616" t="s">
        <v>207</v>
      </c>
      <c r="E616" t="s">
        <v>2155</v>
      </c>
      <c r="F616">
        <v>43.32</v>
      </c>
      <c r="G616">
        <v>57.4829333333333</v>
      </c>
      <c r="H616">
        <v>5.8492149074511701</v>
      </c>
    </row>
    <row r="617" spans="1:8" x14ac:dyDescent="0.2">
      <c r="A617" t="s">
        <v>170</v>
      </c>
      <c r="B617" t="s">
        <v>105</v>
      </c>
      <c r="C617" t="s">
        <v>55</v>
      </c>
      <c r="D617" t="s">
        <v>213</v>
      </c>
      <c r="E617" t="s">
        <v>535</v>
      </c>
      <c r="F617">
        <v>2</v>
      </c>
      <c r="G617">
        <v>21</v>
      </c>
      <c r="H617">
        <v>5.85</v>
      </c>
    </row>
    <row r="618" spans="1:8" x14ac:dyDescent="0.2">
      <c r="A618" t="s">
        <v>1842</v>
      </c>
      <c r="B618" t="s">
        <v>107</v>
      </c>
      <c r="C618" t="s">
        <v>174</v>
      </c>
      <c r="D618" t="s">
        <v>197</v>
      </c>
      <c r="E618" t="s">
        <v>2259</v>
      </c>
      <c r="F618">
        <v>211.42666666666599</v>
      </c>
      <c r="G618">
        <v>116.242933333333</v>
      </c>
      <c r="H618">
        <v>5.8514685352233604</v>
      </c>
    </row>
    <row r="619" spans="1:8" x14ac:dyDescent="0.2">
      <c r="A619" t="s">
        <v>1281</v>
      </c>
      <c r="B619" t="s">
        <v>200</v>
      </c>
      <c r="C619" t="s">
        <v>55</v>
      </c>
      <c r="D619" t="s">
        <v>207</v>
      </c>
      <c r="E619" t="s">
        <v>1306</v>
      </c>
      <c r="F619">
        <v>89</v>
      </c>
      <c r="G619">
        <v>49</v>
      </c>
      <c r="H619">
        <v>5.8542413381123</v>
      </c>
    </row>
    <row r="620" spans="1:8" x14ac:dyDescent="0.2">
      <c r="A620" t="s">
        <v>3495</v>
      </c>
      <c r="B620" t="s">
        <v>61</v>
      </c>
      <c r="C620" t="s">
        <v>174</v>
      </c>
      <c r="D620" t="s">
        <v>249</v>
      </c>
      <c r="E620" t="s">
        <v>3927</v>
      </c>
      <c r="F620">
        <v>9.9079999999999995</v>
      </c>
      <c r="G620">
        <v>10.636533333333301</v>
      </c>
      <c r="H620">
        <v>5.8575519494823398</v>
      </c>
    </row>
    <row r="621" spans="1:8" x14ac:dyDescent="0.2">
      <c r="A621" t="s">
        <v>5114</v>
      </c>
      <c r="B621" t="s">
        <v>61</v>
      </c>
      <c r="C621" t="s">
        <v>174</v>
      </c>
      <c r="D621" t="s">
        <v>224</v>
      </c>
      <c r="E621" t="s">
        <v>5502</v>
      </c>
      <c r="F621">
        <v>22.199999800000001</v>
      </c>
      <c r="G621">
        <v>8.8533332999999992</v>
      </c>
      <c r="H621">
        <v>5.8589338384007803</v>
      </c>
    </row>
    <row r="622" spans="1:8" x14ac:dyDescent="0.2">
      <c r="A622" t="s">
        <v>1842</v>
      </c>
      <c r="B622" t="s">
        <v>104</v>
      </c>
      <c r="C622" t="s">
        <v>174</v>
      </c>
      <c r="D622" t="s">
        <v>188</v>
      </c>
      <c r="E622" t="s">
        <v>2224</v>
      </c>
      <c r="F622">
        <v>5.4</v>
      </c>
      <c r="G622">
        <v>1.5</v>
      </c>
      <c r="H622">
        <v>5.859375</v>
      </c>
    </row>
    <row r="623" spans="1:8" x14ac:dyDescent="0.2">
      <c r="A623" t="s">
        <v>3495</v>
      </c>
      <c r="B623" t="s">
        <v>200</v>
      </c>
      <c r="C623" t="s">
        <v>55</v>
      </c>
      <c r="D623" t="s">
        <v>179</v>
      </c>
      <c r="E623" t="s">
        <v>3718</v>
      </c>
      <c r="F623">
        <v>173</v>
      </c>
      <c r="G623">
        <v>93</v>
      </c>
      <c r="H623">
        <v>5.8712121212121202</v>
      </c>
    </row>
    <row r="624" spans="1:8" x14ac:dyDescent="0.2">
      <c r="A624" t="s">
        <v>1281</v>
      </c>
      <c r="B624" t="s">
        <v>928</v>
      </c>
      <c r="C624" t="s">
        <v>174</v>
      </c>
      <c r="D624" t="s">
        <v>221</v>
      </c>
      <c r="E624" t="s">
        <v>1770</v>
      </c>
      <c r="F624">
        <v>2369.9110000000001</v>
      </c>
      <c r="G624">
        <v>1861.308</v>
      </c>
      <c r="H624">
        <v>5.8799232773293504</v>
      </c>
    </row>
    <row r="625" spans="1:8" x14ac:dyDescent="0.2">
      <c r="A625" t="s">
        <v>170</v>
      </c>
      <c r="B625" t="s">
        <v>61</v>
      </c>
      <c r="C625" t="s">
        <v>55</v>
      </c>
      <c r="D625" t="s">
        <v>185</v>
      </c>
      <c r="E625" t="s">
        <v>396</v>
      </c>
      <c r="F625">
        <v>3</v>
      </c>
      <c r="G625">
        <v>2</v>
      </c>
      <c r="H625">
        <v>5.88</v>
      </c>
    </row>
    <row r="626" spans="1:8" x14ac:dyDescent="0.2">
      <c r="A626" t="s">
        <v>170</v>
      </c>
      <c r="B626" t="s">
        <v>439</v>
      </c>
      <c r="C626" t="s">
        <v>55</v>
      </c>
      <c r="D626" t="s">
        <v>185</v>
      </c>
      <c r="E626" t="s">
        <v>440</v>
      </c>
      <c r="F626">
        <v>0</v>
      </c>
      <c r="G626">
        <v>1</v>
      </c>
      <c r="H626">
        <v>5.88</v>
      </c>
    </row>
    <row r="627" spans="1:8" x14ac:dyDescent="0.2">
      <c r="A627" t="s">
        <v>2403</v>
      </c>
      <c r="B627" t="s">
        <v>104</v>
      </c>
      <c r="C627" t="s">
        <v>55</v>
      </c>
      <c r="D627" t="s">
        <v>260</v>
      </c>
      <c r="E627" t="s">
        <v>2452</v>
      </c>
      <c r="F627">
        <v>8</v>
      </c>
      <c r="G627">
        <v>1</v>
      </c>
      <c r="H627">
        <v>5.8823529411764701</v>
      </c>
    </row>
    <row r="628" spans="1:8" x14ac:dyDescent="0.2">
      <c r="A628" t="s">
        <v>4036</v>
      </c>
      <c r="B628" t="s">
        <v>200</v>
      </c>
      <c r="C628" t="s">
        <v>55</v>
      </c>
      <c r="D628" t="s">
        <v>243</v>
      </c>
      <c r="E628" t="s">
        <v>4177</v>
      </c>
      <c r="F628">
        <v>8</v>
      </c>
      <c r="G628">
        <v>3</v>
      </c>
      <c r="H628">
        <v>5.8823529411764701</v>
      </c>
    </row>
    <row r="629" spans="1:8" x14ac:dyDescent="0.2">
      <c r="A629" t="s">
        <v>4577</v>
      </c>
      <c r="B629" t="s">
        <v>61</v>
      </c>
      <c r="C629" t="s">
        <v>55</v>
      </c>
      <c r="D629" t="s">
        <v>257</v>
      </c>
      <c r="E629" t="s">
        <v>4747</v>
      </c>
      <c r="F629">
        <v>1</v>
      </c>
      <c r="G629">
        <v>3</v>
      </c>
      <c r="H629">
        <v>5.8823529411764701</v>
      </c>
    </row>
    <row r="630" spans="1:8" x14ac:dyDescent="0.2">
      <c r="A630" t="s">
        <v>5114</v>
      </c>
      <c r="B630" t="s">
        <v>105</v>
      </c>
      <c r="C630" t="s">
        <v>55</v>
      </c>
      <c r="D630" t="s">
        <v>207</v>
      </c>
      <c r="E630" t="s">
        <v>5141</v>
      </c>
      <c r="F630">
        <v>500</v>
      </c>
      <c r="G630">
        <v>289</v>
      </c>
      <c r="H630">
        <v>5.8871460582603303</v>
      </c>
    </row>
    <row r="631" spans="1:8" x14ac:dyDescent="0.2">
      <c r="A631" t="s">
        <v>1281</v>
      </c>
      <c r="B631" t="s">
        <v>106</v>
      </c>
      <c r="C631" t="s">
        <v>174</v>
      </c>
      <c r="D631" t="s">
        <v>207</v>
      </c>
      <c r="E631" t="s">
        <v>1591</v>
      </c>
      <c r="F631">
        <v>35.527000000000001</v>
      </c>
      <c r="G631">
        <v>13.38</v>
      </c>
      <c r="H631">
        <v>5.8908994848764999</v>
      </c>
    </row>
    <row r="632" spans="1:8" x14ac:dyDescent="0.2">
      <c r="A632" t="s">
        <v>4577</v>
      </c>
      <c r="B632" t="s">
        <v>61</v>
      </c>
      <c r="C632" t="s">
        <v>174</v>
      </c>
      <c r="D632" t="s">
        <v>252</v>
      </c>
      <c r="E632" t="s">
        <v>4916</v>
      </c>
      <c r="F632">
        <v>2.5</v>
      </c>
      <c r="G632">
        <v>4.4250666666666598</v>
      </c>
      <c r="H632">
        <v>5.8935719080412401</v>
      </c>
    </row>
    <row r="633" spans="1:8" x14ac:dyDescent="0.2">
      <c r="A633" t="s">
        <v>735</v>
      </c>
      <c r="B633" t="s">
        <v>200</v>
      </c>
      <c r="C633" t="s">
        <v>174</v>
      </c>
      <c r="D633" t="s">
        <v>221</v>
      </c>
      <c r="E633" t="s">
        <v>1098</v>
      </c>
      <c r="F633">
        <v>232.06399999999999</v>
      </c>
      <c r="G633">
        <v>149.67500000000001</v>
      </c>
      <c r="H633">
        <v>5.8954623354105404</v>
      </c>
    </row>
    <row r="634" spans="1:8" x14ac:dyDescent="0.2">
      <c r="A634" t="s">
        <v>1842</v>
      </c>
      <c r="B634" t="s">
        <v>61</v>
      </c>
      <c r="C634" t="s">
        <v>174</v>
      </c>
      <c r="D634" t="s">
        <v>224</v>
      </c>
      <c r="E634" t="s">
        <v>2231</v>
      </c>
      <c r="F634">
        <v>10.928000000000001</v>
      </c>
      <c r="G634">
        <v>12.633599999999999</v>
      </c>
      <c r="H634">
        <v>5.9056192884985199</v>
      </c>
    </row>
    <row r="635" spans="1:8" x14ac:dyDescent="0.2">
      <c r="A635" t="s">
        <v>170</v>
      </c>
      <c r="B635" t="s">
        <v>105</v>
      </c>
      <c r="C635" t="s">
        <v>174</v>
      </c>
      <c r="D635" t="s">
        <v>179</v>
      </c>
      <c r="E635" t="s">
        <v>554</v>
      </c>
      <c r="F635">
        <v>106.49</v>
      </c>
      <c r="G635">
        <v>92.47</v>
      </c>
      <c r="H635">
        <v>5.91</v>
      </c>
    </row>
    <row r="636" spans="1:8" x14ac:dyDescent="0.2">
      <c r="A636" t="s">
        <v>170</v>
      </c>
      <c r="B636" t="s">
        <v>105</v>
      </c>
      <c r="C636" t="s">
        <v>174</v>
      </c>
      <c r="D636" t="s">
        <v>210</v>
      </c>
      <c r="E636" t="s">
        <v>534</v>
      </c>
      <c r="F636">
        <v>51.35</v>
      </c>
      <c r="G636">
        <v>68.3</v>
      </c>
      <c r="H636">
        <v>5.92</v>
      </c>
    </row>
    <row r="637" spans="1:8" x14ac:dyDescent="0.2">
      <c r="A637" t="s">
        <v>2403</v>
      </c>
      <c r="B637" t="s">
        <v>107</v>
      </c>
      <c r="C637" t="s">
        <v>174</v>
      </c>
      <c r="D637" t="s">
        <v>197</v>
      </c>
      <c r="E637" t="s">
        <v>2814</v>
      </c>
      <c r="F637">
        <v>232.689333333333</v>
      </c>
      <c r="G637">
        <v>123.176</v>
      </c>
      <c r="H637">
        <v>5.9255657805022404</v>
      </c>
    </row>
    <row r="638" spans="1:8" x14ac:dyDescent="0.2">
      <c r="A638" t="s">
        <v>5114</v>
      </c>
      <c r="B638" t="s">
        <v>107</v>
      </c>
      <c r="C638" t="s">
        <v>174</v>
      </c>
      <c r="D638" t="s">
        <v>240</v>
      </c>
      <c r="E638" t="s">
        <v>5667</v>
      </c>
      <c r="F638">
        <v>3846.5197075999999</v>
      </c>
      <c r="G638">
        <v>1547.9713822000001</v>
      </c>
      <c r="H638">
        <v>5.9263095280374598</v>
      </c>
    </row>
    <row r="639" spans="1:8" x14ac:dyDescent="0.2">
      <c r="A639" t="s">
        <v>4036</v>
      </c>
      <c r="B639" t="s">
        <v>107</v>
      </c>
      <c r="C639" t="s">
        <v>174</v>
      </c>
      <c r="D639" t="s">
        <v>221</v>
      </c>
      <c r="E639" t="s">
        <v>4393</v>
      </c>
      <c r="F639">
        <v>281.86559999999997</v>
      </c>
      <c r="G639">
        <v>310.11279999999999</v>
      </c>
      <c r="H639">
        <v>5.9270952128878802</v>
      </c>
    </row>
    <row r="640" spans="1:8" x14ac:dyDescent="0.2">
      <c r="A640" t="s">
        <v>1281</v>
      </c>
      <c r="B640" t="s">
        <v>105</v>
      </c>
      <c r="C640" t="s">
        <v>174</v>
      </c>
      <c r="D640" t="s">
        <v>240</v>
      </c>
      <c r="E640" t="s">
        <v>1837</v>
      </c>
      <c r="F640">
        <v>4507.3999999999996</v>
      </c>
      <c r="G640">
        <v>3382.181</v>
      </c>
      <c r="H640">
        <v>5.9298403825696004</v>
      </c>
    </row>
    <row r="641" spans="1:8" x14ac:dyDescent="0.2">
      <c r="A641" t="s">
        <v>170</v>
      </c>
      <c r="B641" t="s">
        <v>200</v>
      </c>
      <c r="C641" t="s">
        <v>174</v>
      </c>
      <c r="D641" t="s">
        <v>182</v>
      </c>
      <c r="E641" t="s">
        <v>256</v>
      </c>
      <c r="F641">
        <v>258.43</v>
      </c>
      <c r="G641">
        <v>283.48</v>
      </c>
      <c r="H641">
        <v>5.93</v>
      </c>
    </row>
    <row r="642" spans="1:8" x14ac:dyDescent="0.2">
      <c r="A642" t="s">
        <v>170</v>
      </c>
      <c r="B642" t="s">
        <v>171</v>
      </c>
      <c r="C642" t="s">
        <v>174</v>
      </c>
      <c r="D642" t="s">
        <v>221</v>
      </c>
      <c r="E642" t="s">
        <v>343</v>
      </c>
      <c r="F642">
        <v>1121.51</v>
      </c>
      <c r="G642">
        <v>1931.36</v>
      </c>
      <c r="H642">
        <v>5.93</v>
      </c>
    </row>
    <row r="643" spans="1:8" x14ac:dyDescent="0.2">
      <c r="A643" t="s">
        <v>735</v>
      </c>
      <c r="B643" t="s">
        <v>61</v>
      </c>
      <c r="C643" t="s">
        <v>55</v>
      </c>
      <c r="D643" t="s">
        <v>172</v>
      </c>
      <c r="E643" t="s">
        <v>956</v>
      </c>
      <c r="F643">
        <v>41</v>
      </c>
      <c r="G643">
        <v>29</v>
      </c>
      <c r="H643">
        <v>5.9304703476482601</v>
      </c>
    </row>
    <row r="644" spans="1:8" x14ac:dyDescent="0.2">
      <c r="A644" t="s">
        <v>2956</v>
      </c>
      <c r="B644" t="s">
        <v>200</v>
      </c>
      <c r="C644" t="s">
        <v>174</v>
      </c>
      <c r="D644" t="s">
        <v>179</v>
      </c>
      <c r="E644" t="s">
        <v>3447</v>
      </c>
      <c r="F644">
        <v>132.58000000000001</v>
      </c>
      <c r="G644">
        <v>88.245333333333306</v>
      </c>
      <c r="H644">
        <v>5.9360211294512499</v>
      </c>
    </row>
    <row r="645" spans="1:8" x14ac:dyDescent="0.2">
      <c r="A645" t="s">
        <v>1281</v>
      </c>
      <c r="B645" t="s">
        <v>200</v>
      </c>
      <c r="C645" t="s">
        <v>55</v>
      </c>
      <c r="D645" t="s">
        <v>252</v>
      </c>
      <c r="E645" t="s">
        <v>1353</v>
      </c>
      <c r="F645">
        <v>60</v>
      </c>
      <c r="G645">
        <v>30</v>
      </c>
      <c r="H645">
        <v>5.9405940594059397</v>
      </c>
    </row>
    <row r="646" spans="1:8" x14ac:dyDescent="0.2">
      <c r="A646" t="s">
        <v>5114</v>
      </c>
      <c r="B646" t="s">
        <v>672</v>
      </c>
      <c r="C646" t="s">
        <v>55</v>
      </c>
      <c r="D646" t="s">
        <v>243</v>
      </c>
      <c r="E646" t="s">
        <v>5263</v>
      </c>
      <c r="F646">
        <v>8</v>
      </c>
      <c r="G646">
        <v>6</v>
      </c>
      <c r="H646">
        <v>5.9405940594059397</v>
      </c>
    </row>
    <row r="647" spans="1:8" x14ac:dyDescent="0.2">
      <c r="A647" t="s">
        <v>170</v>
      </c>
      <c r="B647" t="s">
        <v>171</v>
      </c>
      <c r="C647" t="s">
        <v>174</v>
      </c>
      <c r="D647" t="s">
        <v>182</v>
      </c>
      <c r="E647" t="s">
        <v>184</v>
      </c>
      <c r="F647">
        <v>2181.9699999999998</v>
      </c>
      <c r="G647">
        <v>3505.6</v>
      </c>
      <c r="H647">
        <v>5.95</v>
      </c>
    </row>
    <row r="648" spans="1:8" x14ac:dyDescent="0.2">
      <c r="A648" t="s">
        <v>2403</v>
      </c>
      <c r="B648" t="s">
        <v>107</v>
      </c>
      <c r="C648" t="s">
        <v>55</v>
      </c>
      <c r="D648" t="s">
        <v>197</v>
      </c>
      <c r="E648" t="s">
        <v>2538</v>
      </c>
      <c r="F648">
        <v>242</v>
      </c>
      <c r="G648">
        <v>132</v>
      </c>
      <c r="H648">
        <v>5.9513074842200098</v>
      </c>
    </row>
    <row r="649" spans="1:8" x14ac:dyDescent="0.2">
      <c r="A649" t="s">
        <v>4577</v>
      </c>
      <c r="B649" t="s">
        <v>61</v>
      </c>
      <c r="C649" t="s">
        <v>174</v>
      </c>
      <c r="D649" t="s">
        <v>172</v>
      </c>
      <c r="E649" t="s">
        <v>5059</v>
      </c>
      <c r="F649">
        <v>44.129599900000002</v>
      </c>
      <c r="G649">
        <v>27.505866666666599</v>
      </c>
      <c r="H649">
        <v>5.9563909053688704</v>
      </c>
    </row>
    <row r="650" spans="1:8" x14ac:dyDescent="0.2">
      <c r="A650" t="s">
        <v>170</v>
      </c>
      <c r="B650" t="s">
        <v>344</v>
      </c>
      <c r="C650" t="s">
        <v>55</v>
      </c>
      <c r="D650" t="s">
        <v>207</v>
      </c>
      <c r="E650" t="s">
        <v>349</v>
      </c>
      <c r="F650">
        <v>7</v>
      </c>
      <c r="G650">
        <v>18</v>
      </c>
      <c r="H650">
        <v>5.96</v>
      </c>
    </row>
    <row r="651" spans="1:8" x14ac:dyDescent="0.2">
      <c r="A651" t="s">
        <v>2956</v>
      </c>
      <c r="B651" t="s">
        <v>107</v>
      </c>
      <c r="C651" t="s">
        <v>55</v>
      </c>
      <c r="D651" t="s">
        <v>188</v>
      </c>
      <c r="E651" t="s">
        <v>3052</v>
      </c>
      <c r="F651">
        <v>44</v>
      </c>
      <c r="G651">
        <v>13</v>
      </c>
      <c r="H651">
        <v>5.9633027522935702</v>
      </c>
    </row>
    <row r="652" spans="1:8" x14ac:dyDescent="0.2">
      <c r="A652" t="s">
        <v>1281</v>
      </c>
      <c r="B652" t="s">
        <v>200</v>
      </c>
      <c r="C652" t="s">
        <v>174</v>
      </c>
      <c r="D652" t="s">
        <v>252</v>
      </c>
      <c r="E652" t="s">
        <v>1633</v>
      </c>
      <c r="F652">
        <v>51.152999999999999</v>
      </c>
      <c r="G652">
        <v>24.931000000000001</v>
      </c>
      <c r="H652">
        <v>5.9636121822165604</v>
      </c>
    </row>
    <row r="653" spans="1:8" x14ac:dyDescent="0.2">
      <c r="A653" t="s">
        <v>735</v>
      </c>
      <c r="B653" t="s">
        <v>928</v>
      </c>
      <c r="C653" t="s">
        <v>174</v>
      </c>
      <c r="D653" t="s">
        <v>252</v>
      </c>
      <c r="E653" t="s">
        <v>1209</v>
      </c>
      <c r="F653">
        <v>260.13799999999998</v>
      </c>
      <c r="G653">
        <v>284.33999999999997</v>
      </c>
      <c r="H653">
        <v>5.9655085599194297</v>
      </c>
    </row>
    <row r="654" spans="1:8" x14ac:dyDescent="0.2">
      <c r="A654" t="s">
        <v>1281</v>
      </c>
      <c r="B654" t="s">
        <v>928</v>
      </c>
      <c r="C654" t="s">
        <v>55</v>
      </c>
      <c r="D654" t="s">
        <v>197</v>
      </c>
      <c r="E654" t="s">
        <v>1495</v>
      </c>
      <c r="F654">
        <v>213</v>
      </c>
      <c r="G654">
        <v>199</v>
      </c>
      <c r="H654">
        <v>5.96880623875224</v>
      </c>
    </row>
    <row r="655" spans="1:8" x14ac:dyDescent="0.2">
      <c r="A655" t="s">
        <v>170</v>
      </c>
      <c r="B655" t="s">
        <v>171</v>
      </c>
      <c r="C655" t="s">
        <v>55</v>
      </c>
      <c r="D655" t="s">
        <v>227</v>
      </c>
      <c r="E655" t="s">
        <v>392</v>
      </c>
      <c r="F655">
        <v>81</v>
      </c>
      <c r="G655">
        <v>84</v>
      </c>
      <c r="H655">
        <v>5.97</v>
      </c>
    </row>
    <row r="656" spans="1:8" x14ac:dyDescent="0.2">
      <c r="A656" t="s">
        <v>1842</v>
      </c>
      <c r="B656" t="s">
        <v>439</v>
      </c>
      <c r="C656" t="s">
        <v>55</v>
      </c>
      <c r="D656" t="s">
        <v>227</v>
      </c>
      <c r="E656" t="s">
        <v>1852</v>
      </c>
      <c r="F656">
        <v>19</v>
      </c>
      <c r="G656">
        <v>4</v>
      </c>
      <c r="H656">
        <v>5.9701492537313401</v>
      </c>
    </row>
    <row r="657" spans="1:8" x14ac:dyDescent="0.2">
      <c r="A657" t="s">
        <v>5114</v>
      </c>
      <c r="B657" t="s">
        <v>107</v>
      </c>
      <c r="C657" t="s">
        <v>55</v>
      </c>
      <c r="D657" t="s">
        <v>207</v>
      </c>
      <c r="E657" t="s">
        <v>5135</v>
      </c>
      <c r="F657">
        <v>194</v>
      </c>
      <c r="G657">
        <v>100</v>
      </c>
      <c r="H657">
        <v>5.9701492537313401</v>
      </c>
    </row>
    <row r="658" spans="1:8" x14ac:dyDescent="0.2">
      <c r="A658" t="s">
        <v>5114</v>
      </c>
      <c r="B658" t="s">
        <v>105</v>
      </c>
      <c r="C658" t="s">
        <v>174</v>
      </c>
      <c r="D658" t="s">
        <v>185</v>
      </c>
      <c r="E658" t="s">
        <v>5451</v>
      </c>
      <c r="F658">
        <v>6.3</v>
      </c>
      <c r="G658">
        <v>2</v>
      </c>
      <c r="H658">
        <v>5.9763813528463103</v>
      </c>
    </row>
    <row r="659" spans="1:8" x14ac:dyDescent="0.2">
      <c r="A659" t="s">
        <v>1842</v>
      </c>
      <c r="B659" t="s">
        <v>107</v>
      </c>
      <c r="C659" t="s">
        <v>55</v>
      </c>
      <c r="D659" t="s">
        <v>197</v>
      </c>
      <c r="E659" t="s">
        <v>1979</v>
      </c>
      <c r="F659">
        <v>220</v>
      </c>
      <c r="G659">
        <v>127</v>
      </c>
      <c r="H659">
        <v>5.9764705882352898</v>
      </c>
    </row>
    <row r="660" spans="1:8" x14ac:dyDescent="0.2">
      <c r="A660" t="s">
        <v>1281</v>
      </c>
      <c r="B660" t="s">
        <v>344</v>
      </c>
      <c r="C660" t="s">
        <v>174</v>
      </c>
      <c r="D660" t="s">
        <v>240</v>
      </c>
      <c r="E660" t="s">
        <v>1834</v>
      </c>
      <c r="F660">
        <v>401.80500000000001</v>
      </c>
      <c r="G660">
        <v>315.286</v>
      </c>
      <c r="H660">
        <v>5.97863146405418</v>
      </c>
    </row>
    <row r="661" spans="1:8" x14ac:dyDescent="0.2">
      <c r="A661" t="s">
        <v>735</v>
      </c>
      <c r="B661" t="s">
        <v>107</v>
      </c>
      <c r="C661" t="s">
        <v>174</v>
      </c>
      <c r="D661" t="s">
        <v>249</v>
      </c>
      <c r="E661" t="s">
        <v>1172</v>
      </c>
      <c r="F661">
        <v>122.88500000000001</v>
      </c>
      <c r="G661">
        <v>122.848</v>
      </c>
      <c r="H661">
        <v>5.9843911288299303</v>
      </c>
    </row>
    <row r="662" spans="1:8" x14ac:dyDescent="0.2">
      <c r="A662" t="s">
        <v>1842</v>
      </c>
      <c r="B662" t="s">
        <v>672</v>
      </c>
      <c r="C662" t="s">
        <v>55</v>
      </c>
      <c r="D662" t="s">
        <v>197</v>
      </c>
      <c r="E662" t="s">
        <v>1987</v>
      </c>
      <c r="F662">
        <v>28</v>
      </c>
      <c r="G662">
        <v>20</v>
      </c>
      <c r="H662">
        <v>5.9880239520957996</v>
      </c>
    </row>
    <row r="663" spans="1:8" x14ac:dyDescent="0.2">
      <c r="A663" t="s">
        <v>735</v>
      </c>
      <c r="B663" t="s">
        <v>105</v>
      </c>
      <c r="C663" t="s">
        <v>55</v>
      </c>
      <c r="D663" t="s">
        <v>240</v>
      </c>
      <c r="E663" t="s">
        <v>1004</v>
      </c>
      <c r="F663">
        <v>4329</v>
      </c>
      <c r="G663">
        <v>3935</v>
      </c>
      <c r="H663">
        <v>5.9917166610835304</v>
      </c>
    </row>
    <row r="664" spans="1:8" x14ac:dyDescent="0.2">
      <c r="A664" t="s">
        <v>1281</v>
      </c>
      <c r="B664" t="s">
        <v>61</v>
      </c>
      <c r="C664" t="s">
        <v>55</v>
      </c>
      <c r="D664" t="s">
        <v>224</v>
      </c>
      <c r="E664" t="s">
        <v>1393</v>
      </c>
      <c r="F664">
        <v>8</v>
      </c>
      <c r="G664">
        <v>16</v>
      </c>
      <c r="H664">
        <v>5.9925093632958797</v>
      </c>
    </row>
    <row r="665" spans="1:8" x14ac:dyDescent="0.2">
      <c r="A665" t="s">
        <v>735</v>
      </c>
      <c r="B665" t="s">
        <v>928</v>
      </c>
      <c r="C665" t="s">
        <v>174</v>
      </c>
      <c r="D665" t="s">
        <v>197</v>
      </c>
      <c r="E665" t="s">
        <v>1216</v>
      </c>
      <c r="F665">
        <v>103.795</v>
      </c>
      <c r="G665">
        <v>185.94300000000001</v>
      </c>
      <c r="H665">
        <v>5.9966408517066299</v>
      </c>
    </row>
    <row r="666" spans="1:8" x14ac:dyDescent="0.2">
      <c r="A666" t="s">
        <v>5114</v>
      </c>
      <c r="B666" t="s">
        <v>105</v>
      </c>
      <c r="C666" t="s">
        <v>174</v>
      </c>
      <c r="D666" t="s">
        <v>240</v>
      </c>
      <c r="E666" t="s">
        <v>5673</v>
      </c>
      <c r="F666">
        <v>6862.0607059000004</v>
      </c>
      <c r="G666">
        <v>3647.2491645999999</v>
      </c>
      <c r="H666">
        <v>5.9975497702349099</v>
      </c>
    </row>
    <row r="667" spans="1:8" x14ac:dyDescent="0.2">
      <c r="A667" t="s">
        <v>4577</v>
      </c>
      <c r="B667" t="s">
        <v>672</v>
      </c>
      <c r="C667" t="s">
        <v>55</v>
      </c>
      <c r="D667" t="s">
        <v>252</v>
      </c>
      <c r="E667" t="s">
        <v>4652</v>
      </c>
      <c r="F667">
        <v>32</v>
      </c>
      <c r="G667">
        <v>21</v>
      </c>
      <c r="H667">
        <v>6</v>
      </c>
    </row>
    <row r="668" spans="1:8" x14ac:dyDescent="0.2">
      <c r="A668" t="s">
        <v>1281</v>
      </c>
      <c r="B668" t="s">
        <v>928</v>
      </c>
      <c r="C668" t="s">
        <v>174</v>
      </c>
      <c r="D668" t="s">
        <v>260</v>
      </c>
      <c r="E668" t="s">
        <v>1765</v>
      </c>
      <c r="F668">
        <v>237.148</v>
      </c>
      <c r="G668">
        <v>200.929</v>
      </c>
      <c r="H668">
        <v>6.0041266810398204</v>
      </c>
    </row>
    <row r="669" spans="1:8" x14ac:dyDescent="0.2">
      <c r="A669" t="s">
        <v>1842</v>
      </c>
      <c r="B669" t="s">
        <v>105</v>
      </c>
      <c r="C669" t="s">
        <v>174</v>
      </c>
      <c r="D669" t="s">
        <v>182</v>
      </c>
      <c r="E669" t="s">
        <v>2382</v>
      </c>
      <c r="F669">
        <v>2153.6217441441399</v>
      </c>
      <c r="G669">
        <v>1718.0126095237999</v>
      </c>
      <c r="H669">
        <v>6.0169064974960103</v>
      </c>
    </row>
    <row r="670" spans="1:8" x14ac:dyDescent="0.2">
      <c r="A670" t="s">
        <v>5114</v>
      </c>
      <c r="B670" t="s">
        <v>928</v>
      </c>
      <c r="C670" t="s">
        <v>55</v>
      </c>
      <c r="D670" t="s">
        <v>179</v>
      </c>
      <c r="E670" t="s">
        <v>5382</v>
      </c>
      <c r="F670">
        <v>3113</v>
      </c>
      <c r="G670">
        <v>865</v>
      </c>
      <c r="H670">
        <v>6.0203229398663698</v>
      </c>
    </row>
    <row r="671" spans="1:8" x14ac:dyDescent="0.2">
      <c r="A671" t="s">
        <v>5114</v>
      </c>
      <c r="B671" t="s">
        <v>200</v>
      </c>
      <c r="C671" t="s">
        <v>174</v>
      </c>
      <c r="D671" t="s">
        <v>240</v>
      </c>
      <c r="E671" t="s">
        <v>5668</v>
      </c>
      <c r="F671">
        <v>1060.8954633000001</v>
      </c>
      <c r="G671">
        <v>726.79839330000004</v>
      </c>
      <c r="H671">
        <v>6.0238576984656502</v>
      </c>
    </row>
    <row r="672" spans="1:8" x14ac:dyDescent="0.2">
      <c r="A672" t="s">
        <v>1842</v>
      </c>
      <c r="B672" t="s">
        <v>344</v>
      </c>
      <c r="C672" t="s">
        <v>55</v>
      </c>
      <c r="D672" t="s">
        <v>210</v>
      </c>
      <c r="E672" t="s">
        <v>1879</v>
      </c>
      <c r="F672">
        <v>6</v>
      </c>
      <c r="G672">
        <v>5</v>
      </c>
      <c r="H672">
        <v>6.0240963855421601</v>
      </c>
    </row>
    <row r="673" spans="1:8" x14ac:dyDescent="0.2">
      <c r="A673" t="s">
        <v>3495</v>
      </c>
      <c r="B673" t="s">
        <v>200</v>
      </c>
      <c r="C673" t="s">
        <v>55</v>
      </c>
      <c r="D673" t="s">
        <v>207</v>
      </c>
      <c r="E673" t="s">
        <v>3519</v>
      </c>
      <c r="F673">
        <v>58</v>
      </c>
      <c r="G673">
        <v>50</v>
      </c>
      <c r="H673">
        <v>6.0240963855421601</v>
      </c>
    </row>
    <row r="674" spans="1:8" x14ac:dyDescent="0.2">
      <c r="A674" t="s">
        <v>1281</v>
      </c>
      <c r="B674" t="s">
        <v>105</v>
      </c>
      <c r="C674" t="s">
        <v>174</v>
      </c>
      <c r="D674" t="s">
        <v>221</v>
      </c>
      <c r="E674" t="s">
        <v>1658</v>
      </c>
      <c r="F674">
        <v>1118.4469999999999</v>
      </c>
      <c r="G674">
        <v>903.46</v>
      </c>
      <c r="H674">
        <v>6.0262047123338602</v>
      </c>
    </row>
    <row r="675" spans="1:8" x14ac:dyDescent="0.2">
      <c r="A675" t="s">
        <v>5114</v>
      </c>
      <c r="B675" t="s">
        <v>344</v>
      </c>
      <c r="C675" t="s">
        <v>55</v>
      </c>
      <c r="D675" t="s">
        <v>182</v>
      </c>
      <c r="E675" t="s">
        <v>5373</v>
      </c>
      <c r="F675">
        <v>369</v>
      </c>
      <c r="G675">
        <v>208</v>
      </c>
      <c r="H675">
        <v>6.0342326660864503</v>
      </c>
    </row>
    <row r="676" spans="1:8" x14ac:dyDescent="0.2">
      <c r="A676" t="s">
        <v>2403</v>
      </c>
      <c r="B676" t="s">
        <v>439</v>
      </c>
      <c r="C676" t="s">
        <v>174</v>
      </c>
      <c r="D676" t="s">
        <v>221</v>
      </c>
      <c r="E676" t="s">
        <v>2769</v>
      </c>
      <c r="F676">
        <v>303.30322042822002</v>
      </c>
      <c r="G676">
        <v>106.427635720135</v>
      </c>
      <c r="H676">
        <v>6.0451572364834796</v>
      </c>
    </row>
    <row r="677" spans="1:8" x14ac:dyDescent="0.2">
      <c r="A677" t="s">
        <v>735</v>
      </c>
      <c r="B677" t="s">
        <v>928</v>
      </c>
      <c r="C677" t="s">
        <v>55</v>
      </c>
      <c r="D677" t="s">
        <v>240</v>
      </c>
      <c r="E677" t="s">
        <v>997</v>
      </c>
      <c r="F677">
        <v>11172</v>
      </c>
      <c r="G677">
        <v>8986</v>
      </c>
      <c r="H677">
        <v>6.0455196819138903</v>
      </c>
    </row>
    <row r="678" spans="1:8" x14ac:dyDescent="0.2">
      <c r="A678" t="s">
        <v>735</v>
      </c>
      <c r="B678" t="s">
        <v>106</v>
      </c>
      <c r="C678" t="s">
        <v>174</v>
      </c>
      <c r="D678" t="s">
        <v>182</v>
      </c>
      <c r="E678" t="s">
        <v>1261</v>
      </c>
      <c r="F678">
        <v>222.054</v>
      </c>
      <c r="G678">
        <v>106.34399999999999</v>
      </c>
      <c r="H678">
        <v>6.0467975183702798</v>
      </c>
    </row>
    <row r="679" spans="1:8" x14ac:dyDescent="0.2">
      <c r="A679" t="s">
        <v>2956</v>
      </c>
      <c r="B679" t="s">
        <v>200</v>
      </c>
      <c r="C679" t="s">
        <v>55</v>
      </c>
      <c r="D679" t="s">
        <v>179</v>
      </c>
      <c r="E679" t="s">
        <v>3178</v>
      </c>
      <c r="F679">
        <v>139</v>
      </c>
      <c r="G679">
        <v>93</v>
      </c>
      <c r="H679">
        <v>6.0468140442132601</v>
      </c>
    </row>
    <row r="680" spans="1:8" x14ac:dyDescent="0.2">
      <c r="A680" t="s">
        <v>2403</v>
      </c>
      <c r="B680" t="s">
        <v>107</v>
      </c>
      <c r="C680" t="s">
        <v>174</v>
      </c>
      <c r="D680" t="s">
        <v>230</v>
      </c>
      <c r="E680" t="s">
        <v>2792</v>
      </c>
      <c r="F680">
        <v>144.997866666666</v>
      </c>
      <c r="G680">
        <v>104.57493333333299</v>
      </c>
      <c r="H680">
        <v>6.0477899956911196</v>
      </c>
    </row>
    <row r="681" spans="1:8" x14ac:dyDescent="0.2">
      <c r="A681" t="s">
        <v>1281</v>
      </c>
      <c r="B681" t="s">
        <v>928</v>
      </c>
      <c r="C681" t="s">
        <v>174</v>
      </c>
      <c r="D681" t="s">
        <v>230</v>
      </c>
      <c r="E681" t="s">
        <v>1773</v>
      </c>
      <c r="F681">
        <v>693.01</v>
      </c>
      <c r="G681">
        <v>587.92999999999995</v>
      </c>
      <c r="H681">
        <v>6.0492755695921803</v>
      </c>
    </row>
    <row r="682" spans="1:8" x14ac:dyDescent="0.2">
      <c r="A682" t="s">
        <v>2956</v>
      </c>
      <c r="B682" t="s">
        <v>104</v>
      </c>
      <c r="C682" t="s">
        <v>174</v>
      </c>
      <c r="D682" t="s">
        <v>179</v>
      </c>
      <c r="E682" t="s">
        <v>3454</v>
      </c>
      <c r="F682">
        <v>10.88</v>
      </c>
      <c r="G682">
        <v>3.1866666666666599</v>
      </c>
      <c r="H682">
        <v>6.0498671054296898</v>
      </c>
    </row>
    <row r="683" spans="1:8" x14ac:dyDescent="0.2">
      <c r="A683" t="s">
        <v>170</v>
      </c>
      <c r="B683" t="s">
        <v>171</v>
      </c>
      <c r="C683" t="s">
        <v>174</v>
      </c>
      <c r="D683" t="s">
        <v>240</v>
      </c>
      <c r="E683" t="s">
        <v>669</v>
      </c>
      <c r="F683">
        <v>5388.42</v>
      </c>
      <c r="G683">
        <v>7754.96</v>
      </c>
      <c r="H683">
        <v>6.05</v>
      </c>
    </row>
    <row r="684" spans="1:8" x14ac:dyDescent="0.2">
      <c r="A684" t="s">
        <v>1281</v>
      </c>
      <c r="B684" t="s">
        <v>107</v>
      </c>
      <c r="C684" t="s">
        <v>174</v>
      </c>
      <c r="D684" t="s">
        <v>260</v>
      </c>
      <c r="E684" t="s">
        <v>1605</v>
      </c>
      <c r="F684">
        <v>57.725999999999999</v>
      </c>
      <c r="G684">
        <v>35.862000000000002</v>
      </c>
      <c r="H684">
        <v>6.0550495892048497</v>
      </c>
    </row>
    <row r="685" spans="1:8" x14ac:dyDescent="0.2">
      <c r="A685" t="s">
        <v>5114</v>
      </c>
      <c r="B685" t="s">
        <v>325</v>
      </c>
      <c r="C685" t="s">
        <v>174</v>
      </c>
      <c r="D685" t="s">
        <v>293</v>
      </c>
      <c r="E685" t="s">
        <v>5584</v>
      </c>
      <c r="F685">
        <v>1267.9367995</v>
      </c>
      <c r="G685">
        <v>158.3661329</v>
      </c>
      <c r="H685">
        <v>6.0579881573636198</v>
      </c>
    </row>
    <row r="686" spans="1:8" x14ac:dyDescent="0.2">
      <c r="A686" t="s">
        <v>5114</v>
      </c>
      <c r="B686" t="s">
        <v>325</v>
      </c>
      <c r="C686" t="s">
        <v>174</v>
      </c>
      <c r="D686" t="s">
        <v>179</v>
      </c>
      <c r="E686" t="s">
        <v>5631</v>
      </c>
      <c r="F686">
        <v>1267.9367995</v>
      </c>
      <c r="G686">
        <v>158.3661329</v>
      </c>
      <c r="H686">
        <v>6.0579881573636198</v>
      </c>
    </row>
    <row r="687" spans="1:8" x14ac:dyDescent="0.2">
      <c r="A687" t="s">
        <v>170</v>
      </c>
      <c r="B687" t="s">
        <v>105</v>
      </c>
      <c r="C687" t="s">
        <v>174</v>
      </c>
      <c r="D687" t="s">
        <v>257</v>
      </c>
      <c r="E687" t="s">
        <v>568</v>
      </c>
      <c r="F687">
        <v>20.6</v>
      </c>
      <c r="G687">
        <v>21.86</v>
      </c>
      <c r="H687">
        <v>6.06</v>
      </c>
    </row>
    <row r="688" spans="1:8" x14ac:dyDescent="0.2">
      <c r="A688" t="s">
        <v>735</v>
      </c>
      <c r="B688" t="s">
        <v>200</v>
      </c>
      <c r="C688" t="s">
        <v>55</v>
      </c>
      <c r="D688" t="s">
        <v>230</v>
      </c>
      <c r="E688" t="s">
        <v>851</v>
      </c>
      <c r="F688">
        <v>80</v>
      </c>
      <c r="G688">
        <v>60</v>
      </c>
      <c r="H688">
        <v>6.0606060606060597</v>
      </c>
    </row>
    <row r="689" spans="1:8" x14ac:dyDescent="0.2">
      <c r="A689" t="s">
        <v>5114</v>
      </c>
      <c r="B689" t="s">
        <v>928</v>
      </c>
      <c r="C689" t="s">
        <v>174</v>
      </c>
      <c r="D689" t="s">
        <v>207</v>
      </c>
      <c r="E689" t="s">
        <v>5598</v>
      </c>
      <c r="F689">
        <v>892.78907896190401</v>
      </c>
      <c r="G689">
        <v>523.8903765</v>
      </c>
      <c r="H689">
        <v>6.0606774969884203</v>
      </c>
    </row>
    <row r="690" spans="1:8" x14ac:dyDescent="0.2">
      <c r="A690" t="s">
        <v>735</v>
      </c>
      <c r="B690" t="s">
        <v>105</v>
      </c>
      <c r="C690" t="s">
        <v>174</v>
      </c>
      <c r="D690" t="s">
        <v>260</v>
      </c>
      <c r="E690" t="s">
        <v>1055</v>
      </c>
      <c r="F690">
        <v>83.23</v>
      </c>
      <c r="G690">
        <v>104.398</v>
      </c>
      <c r="H690">
        <v>6.0617004672940604</v>
      </c>
    </row>
    <row r="691" spans="1:8" x14ac:dyDescent="0.2">
      <c r="A691" t="s">
        <v>1842</v>
      </c>
      <c r="B691" t="s">
        <v>439</v>
      </c>
      <c r="C691" t="s">
        <v>174</v>
      </c>
      <c r="D691" t="s">
        <v>227</v>
      </c>
      <c r="E691" t="s">
        <v>2132</v>
      </c>
      <c r="F691">
        <v>18</v>
      </c>
      <c r="G691">
        <v>4</v>
      </c>
      <c r="H691">
        <v>6.0692271218586997</v>
      </c>
    </row>
    <row r="692" spans="1:8" x14ac:dyDescent="0.2">
      <c r="A692" t="s">
        <v>735</v>
      </c>
      <c r="B692" t="s">
        <v>672</v>
      </c>
      <c r="C692" t="s">
        <v>55</v>
      </c>
      <c r="D692" t="s">
        <v>230</v>
      </c>
      <c r="E692" t="s">
        <v>858</v>
      </c>
      <c r="F692">
        <v>82</v>
      </c>
      <c r="G692">
        <v>61</v>
      </c>
      <c r="H692">
        <v>6.06965174129353</v>
      </c>
    </row>
    <row r="693" spans="1:8" x14ac:dyDescent="0.2">
      <c r="A693" t="s">
        <v>170</v>
      </c>
      <c r="B693" t="s">
        <v>200</v>
      </c>
      <c r="C693" t="s">
        <v>55</v>
      </c>
      <c r="D693" t="s">
        <v>182</v>
      </c>
      <c r="E693" t="s">
        <v>255</v>
      </c>
      <c r="F693">
        <v>300</v>
      </c>
      <c r="G693">
        <v>344</v>
      </c>
      <c r="H693">
        <v>6.07</v>
      </c>
    </row>
    <row r="694" spans="1:8" x14ac:dyDescent="0.2">
      <c r="A694" t="s">
        <v>735</v>
      </c>
      <c r="B694" t="s">
        <v>105</v>
      </c>
      <c r="C694" t="s">
        <v>55</v>
      </c>
      <c r="D694" t="s">
        <v>218</v>
      </c>
      <c r="E694" t="s">
        <v>799</v>
      </c>
      <c r="F694">
        <v>263</v>
      </c>
      <c r="G694">
        <v>238</v>
      </c>
      <c r="H694">
        <v>6.0714285714285703</v>
      </c>
    </row>
    <row r="695" spans="1:8" x14ac:dyDescent="0.2">
      <c r="A695" t="s">
        <v>2403</v>
      </c>
      <c r="B695" t="s">
        <v>928</v>
      </c>
      <c r="C695" t="s">
        <v>174</v>
      </c>
      <c r="D695" t="s">
        <v>213</v>
      </c>
      <c r="E695" t="s">
        <v>2895</v>
      </c>
      <c r="F695">
        <v>30.076533333333298</v>
      </c>
      <c r="G695">
        <v>36.5101333333333</v>
      </c>
      <c r="H695">
        <v>6.0721842752899704</v>
      </c>
    </row>
    <row r="696" spans="1:8" x14ac:dyDescent="0.2">
      <c r="A696" t="s">
        <v>1842</v>
      </c>
      <c r="B696" t="s">
        <v>928</v>
      </c>
      <c r="C696" t="s">
        <v>174</v>
      </c>
      <c r="D696" t="s">
        <v>240</v>
      </c>
      <c r="E696" t="s">
        <v>2391</v>
      </c>
      <c r="F696">
        <v>9874.4106124078608</v>
      </c>
      <c r="G696">
        <v>7891.4710355387797</v>
      </c>
      <c r="H696">
        <v>6.0724410655496399</v>
      </c>
    </row>
    <row r="697" spans="1:8" x14ac:dyDescent="0.2">
      <c r="A697" t="s">
        <v>1281</v>
      </c>
      <c r="B697" t="s">
        <v>672</v>
      </c>
      <c r="C697" t="s">
        <v>174</v>
      </c>
      <c r="D697" t="s">
        <v>207</v>
      </c>
      <c r="E697" t="s">
        <v>1593</v>
      </c>
      <c r="F697">
        <v>59.268000000000001</v>
      </c>
      <c r="G697">
        <v>59.152999999999999</v>
      </c>
      <c r="H697">
        <v>6.0750432625897899</v>
      </c>
    </row>
    <row r="698" spans="1:8" x14ac:dyDescent="0.2">
      <c r="A698" t="s">
        <v>1842</v>
      </c>
      <c r="B698" t="s">
        <v>439</v>
      </c>
      <c r="C698" t="s">
        <v>174</v>
      </c>
      <c r="D698" t="s">
        <v>172</v>
      </c>
      <c r="E698" t="s">
        <v>2347</v>
      </c>
      <c r="F698">
        <v>261.13823679653598</v>
      </c>
      <c r="G698">
        <v>88.042010822510804</v>
      </c>
      <c r="H698">
        <v>6.0751592561836496</v>
      </c>
    </row>
    <row r="699" spans="1:8" x14ac:dyDescent="0.2">
      <c r="A699" t="s">
        <v>1281</v>
      </c>
      <c r="B699" t="s">
        <v>105</v>
      </c>
      <c r="C699" t="s">
        <v>174</v>
      </c>
      <c r="D699" t="s">
        <v>210</v>
      </c>
      <c r="E699" t="s">
        <v>1600</v>
      </c>
      <c r="F699">
        <v>95.796999999999997</v>
      </c>
      <c r="G699">
        <v>67.775999999999996</v>
      </c>
      <c r="H699">
        <v>6.07733320421152</v>
      </c>
    </row>
    <row r="700" spans="1:8" x14ac:dyDescent="0.2">
      <c r="A700" t="s">
        <v>1281</v>
      </c>
      <c r="B700" t="s">
        <v>107</v>
      </c>
      <c r="C700" t="s">
        <v>174</v>
      </c>
      <c r="D700" t="s">
        <v>182</v>
      </c>
      <c r="E700" t="s">
        <v>1815</v>
      </c>
      <c r="F700">
        <v>743.73299999999995</v>
      </c>
      <c r="G700">
        <v>613.899</v>
      </c>
      <c r="H700">
        <v>6.0784311978192402</v>
      </c>
    </row>
    <row r="701" spans="1:8" x14ac:dyDescent="0.2">
      <c r="A701" t="s">
        <v>170</v>
      </c>
      <c r="B701" t="s">
        <v>439</v>
      </c>
      <c r="C701" t="s">
        <v>174</v>
      </c>
      <c r="D701" t="s">
        <v>246</v>
      </c>
      <c r="E701" t="s">
        <v>479</v>
      </c>
      <c r="F701">
        <v>45.15</v>
      </c>
      <c r="G701">
        <v>56.09</v>
      </c>
      <c r="H701">
        <v>6.08</v>
      </c>
    </row>
    <row r="702" spans="1:8" x14ac:dyDescent="0.2">
      <c r="A702" t="s">
        <v>735</v>
      </c>
      <c r="B702" t="s">
        <v>928</v>
      </c>
      <c r="C702" t="s">
        <v>55</v>
      </c>
      <c r="D702" t="s">
        <v>213</v>
      </c>
      <c r="E702" t="s">
        <v>950</v>
      </c>
      <c r="F702">
        <v>37</v>
      </c>
      <c r="G702">
        <v>41</v>
      </c>
      <c r="H702">
        <v>6.08308605341246</v>
      </c>
    </row>
    <row r="703" spans="1:8" x14ac:dyDescent="0.2">
      <c r="A703" t="s">
        <v>5114</v>
      </c>
      <c r="B703" t="s">
        <v>928</v>
      </c>
      <c r="C703" t="s">
        <v>55</v>
      </c>
      <c r="D703" t="s">
        <v>182</v>
      </c>
      <c r="E703" t="s">
        <v>5384</v>
      </c>
      <c r="F703">
        <v>7864</v>
      </c>
      <c r="G703">
        <v>4348</v>
      </c>
      <c r="H703">
        <v>6.0846931064401399</v>
      </c>
    </row>
    <row r="704" spans="1:8" x14ac:dyDescent="0.2">
      <c r="A704" t="s">
        <v>735</v>
      </c>
      <c r="B704" t="s">
        <v>439</v>
      </c>
      <c r="C704" t="s">
        <v>174</v>
      </c>
      <c r="D704" t="s">
        <v>210</v>
      </c>
      <c r="E704" t="s">
        <v>1043</v>
      </c>
      <c r="F704">
        <v>7.7379999999999898</v>
      </c>
      <c r="G704">
        <v>7.49</v>
      </c>
      <c r="H704">
        <v>6.0874512353706098</v>
      </c>
    </row>
    <row r="705" spans="1:8" x14ac:dyDescent="0.2">
      <c r="A705" t="s">
        <v>170</v>
      </c>
      <c r="B705" t="s">
        <v>171</v>
      </c>
      <c r="C705" t="s">
        <v>174</v>
      </c>
      <c r="D705" t="s">
        <v>179</v>
      </c>
      <c r="E705" t="s">
        <v>181</v>
      </c>
      <c r="F705">
        <v>517.73</v>
      </c>
      <c r="G705">
        <v>685.16</v>
      </c>
      <c r="H705">
        <v>6.09</v>
      </c>
    </row>
    <row r="706" spans="1:8" x14ac:dyDescent="0.2">
      <c r="A706" t="s">
        <v>170</v>
      </c>
      <c r="B706" t="s">
        <v>61</v>
      </c>
      <c r="C706" t="s">
        <v>174</v>
      </c>
      <c r="D706" t="s">
        <v>185</v>
      </c>
      <c r="E706" t="s">
        <v>397</v>
      </c>
      <c r="F706">
        <v>1.8</v>
      </c>
      <c r="G706">
        <v>1.4</v>
      </c>
      <c r="H706">
        <v>6.09</v>
      </c>
    </row>
    <row r="707" spans="1:8" x14ac:dyDescent="0.2">
      <c r="A707" t="s">
        <v>4577</v>
      </c>
      <c r="B707" t="s">
        <v>106</v>
      </c>
      <c r="C707" t="s">
        <v>174</v>
      </c>
      <c r="D707" t="s">
        <v>240</v>
      </c>
      <c r="E707" t="s">
        <v>5110</v>
      </c>
      <c r="F707">
        <v>725.31780790000005</v>
      </c>
      <c r="G707">
        <v>285.7824</v>
      </c>
      <c r="H707">
        <v>6.0906165652126498</v>
      </c>
    </row>
    <row r="708" spans="1:8" x14ac:dyDescent="0.2">
      <c r="A708" t="s">
        <v>5114</v>
      </c>
      <c r="B708" t="s">
        <v>61</v>
      </c>
      <c r="C708" t="s">
        <v>55</v>
      </c>
      <c r="D708" t="s">
        <v>224</v>
      </c>
      <c r="E708" t="s">
        <v>5220</v>
      </c>
      <c r="F708">
        <v>25</v>
      </c>
      <c r="G708">
        <v>12</v>
      </c>
      <c r="H708">
        <v>6.0913705583756297</v>
      </c>
    </row>
    <row r="709" spans="1:8" x14ac:dyDescent="0.2">
      <c r="A709" t="s">
        <v>5114</v>
      </c>
      <c r="B709" t="s">
        <v>325</v>
      </c>
      <c r="C709" t="s">
        <v>174</v>
      </c>
      <c r="D709" t="s">
        <v>240</v>
      </c>
      <c r="E709" t="s">
        <v>5669</v>
      </c>
      <c r="F709">
        <v>1271.8567992999999</v>
      </c>
      <c r="G709">
        <v>159.3661329</v>
      </c>
      <c r="H709">
        <v>6.0915807795707799</v>
      </c>
    </row>
    <row r="710" spans="1:8" x14ac:dyDescent="0.2">
      <c r="A710" t="s">
        <v>1842</v>
      </c>
      <c r="B710" t="s">
        <v>928</v>
      </c>
      <c r="C710" t="s">
        <v>55</v>
      </c>
      <c r="D710" t="s">
        <v>182</v>
      </c>
      <c r="E710" t="s">
        <v>2110</v>
      </c>
      <c r="F710">
        <v>4759</v>
      </c>
      <c r="G710">
        <v>4185</v>
      </c>
      <c r="H710">
        <v>6.0956958706576296</v>
      </c>
    </row>
    <row r="711" spans="1:8" x14ac:dyDescent="0.2">
      <c r="A711" t="s">
        <v>735</v>
      </c>
      <c r="B711" t="s">
        <v>344</v>
      </c>
      <c r="C711" t="s">
        <v>55</v>
      </c>
      <c r="D711" t="s">
        <v>210</v>
      </c>
      <c r="E711" t="s">
        <v>769</v>
      </c>
      <c r="F711">
        <v>4</v>
      </c>
      <c r="G711">
        <v>5</v>
      </c>
      <c r="H711">
        <v>6.09756097560975</v>
      </c>
    </row>
    <row r="712" spans="1:8" x14ac:dyDescent="0.2">
      <c r="A712" t="s">
        <v>170</v>
      </c>
      <c r="B712" t="s">
        <v>439</v>
      </c>
      <c r="C712" t="s">
        <v>174</v>
      </c>
      <c r="D712" t="s">
        <v>210</v>
      </c>
      <c r="E712" t="s">
        <v>453</v>
      </c>
      <c r="F712">
        <v>6.56</v>
      </c>
      <c r="G712">
        <v>7.79</v>
      </c>
      <c r="H712">
        <v>6.1</v>
      </c>
    </row>
    <row r="713" spans="1:8" x14ac:dyDescent="0.2">
      <c r="A713" t="s">
        <v>1281</v>
      </c>
      <c r="B713" t="s">
        <v>105</v>
      </c>
      <c r="C713" t="s">
        <v>174</v>
      </c>
      <c r="D713" t="s">
        <v>230</v>
      </c>
      <c r="E713" t="s">
        <v>1684</v>
      </c>
      <c r="F713">
        <v>357.39400000000001</v>
      </c>
      <c r="G713">
        <v>299.959</v>
      </c>
      <c r="H713">
        <v>6.1016076882628596</v>
      </c>
    </row>
    <row r="714" spans="1:8" x14ac:dyDescent="0.2">
      <c r="A714" t="s">
        <v>2956</v>
      </c>
      <c r="B714" t="s">
        <v>107</v>
      </c>
      <c r="C714" t="s">
        <v>174</v>
      </c>
      <c r="D714" t="s">
        <v>188</v>
      </c>
      <c r="E714" t="s">
        <v>3321</v>
      </c>
      <c r="F714">
        <v>40.3333333333333</v>
      </c>
      <c r="G714">
        <v>12.303466666666599</v>
      </c>
      <c r="H714">
        <v>6.1027001716872098</v>
      </c>
    </row>
    <row r="715" spans="1:8" x14ac:dyDescent="0.2">
      <c r="A715" t="s">
        <v>2403</v>
      </c>
      <c r="B715" t="s">
        <v>928</v>
      </c>
      <c r="C715" t="s">
        <v>174</v>
      </c>
      <c r="D715" t="s">
        <v>197</v>
      </c>
      <c r="E715" t="s">
        <v>2889</v>
      </c>
      <c r="F715">
        <v>312.48266666666598</v>
      </c>
      <c r="G715">
        <v>191.600533333333</v>
      </c>
      <c r="H715">
        <v>6.1034315120863303</v>
      </c>
    </row>
    <row r="716" spans="1:8" x14ac:dyDescent="0.2">
      <c r="A716" t="s">
        <v>735</v>
      </c>
      <c r="B716" t="s">
        <v>107</v>
      </c>
      <c r="C716" t="s">
        <v>174</v>
      </c>
      <c r="D716" t="s">
        <v>182</v>
      </c>
      <c r="E716" t="s">
        <v>1255</v>
      </c>
      <c r="F716">
        <v>512.28800000000001</v>
      </c>
      <c r="G716">
        <v>621.72500000000002</v>
      </c>
      <c r="H716">
        <v>6.1048511436537298</v>
      </c>
    </row>
    <row r="717" spans="1:8" x14ac:dyDescent="0.2">
      <c r="A717" t="s">
        <v>735</v>
      </c>
      <c r="B717" t="s">
        <v>105</v>
      </c>
      <c r="C717" t="s">
        <v>55</v>
      </c>
      <c r="D717" t="s">
        <v>252</v>
      </c>
      <c r="E717" t="s">
        <v>809</v>
      </c>
      <c r="F717">
        <v>146</v>
      </c>
      <c r="G717">
        <v>184</v>
      </c>
      <c r="H717">
        <v>6.1068702290076304</v>
      </c>
    </row>
    <row r="718" spans="1:8" x14ac:dyDescent="0.2">
      <c r="A718" t="s">
        <v>1842</v>
      </c>
      <c r="B718" t="s">
        <v>928</v>
      </c>
      <c r="C718" t="s">
        <v>174</v>
      </c>
      <c r="D718" t="s">
        <v>197</v>
      </c>
      <c r="E718" t="s">
        <v>2336</v>
      </c>
      <c r="F718">
        <v>289.10399999999998</v>
      </c>
      <c r="G718">
        <v>185.6096</v>
      </c>
      <c r="H718">
        <v>6.1089308212532396</v>
      </c>
    </row>
    <row r="719" spans="1:8" x14ac:dyDescent="0.2">
      <c r="A719" t="s">
        <v>5114</v>
      </c>
      <c r="B719" t="s">
        <v>344</v>
      </c>
      <c r="C719" t="s">
        <v>55</v>
      </c>
      <c r="D719" t="s">
        <v>240</v>
      </c>
      <c r="E719" t="s">
        <v>5389</v>
      </c>
      <c r="F719">
        <v>768</v>
      </c>
      <c r="G719">
        <v>426</v>
      </c>
      <c r="H719">
        <v>6.1092786462067901</v>
      </c>
    </row>
    <row r="720" spans="1:8" x14ac:dyDescent="0.2">
      <c r="A720" t="s">
        <v>170</v>
      </c>
      <c r="B720" t="s">
        <v>105</v>
      </c>
      <c r="C720" t="s">
        <v>55</v>
      </c>
      <c r="D720" t="s">
        <v>260</v>
      </c>
      <c r="E720" t="s">
        <v>569</v>
      </c>
      <c r="F720">
        <v>105</v>
      </c>
      <c r="G720">
        <v>130</v>
      </c>
      <c r="H720">
        <v>6.11</v>
      </c>
    </row>
    <row r="721" spans="1:8" x14ac:dyDescent="0.2">
      <c r="A721" t="s">
        <v>2403</v>
      </c>
      <c r="B721" t="s">
        <v>105</v>
      </c>
      <c r="C721" t="s">
        <v>55</v>
      </c>
      <c r="D721" t="s">
        <v>213</v>
      </c>
      <c r="E721" t="s">
        <v>2595</v>
      </c>
      <c r="F721">
        <v>11</v>
      </c>
      <c r="G721">
        <v>22</v>
      </c>
      <c r="H721">
        <v>6.1111111111111098</v>
      </c>
    </row>
    <row r="722" spans="1:8" x14ac:dyDescent="0.2">
      <c r="A722" t="s">
        <v>4036</v>
      </c>
      <c r="B722" t="s">
        <v>105</v>
      </c>
      <c r="C722" t="s">
        <v>174</v>
      </c>
      <c r="D722" t="s">
        <v>257</v>
      </c>
      <c r="E722" t="s">
        <v>4479</v>
      </c>
      <c r="F722">
        <v>26.593333333333302</v>
      </c>
      <c r="G722">
        <v>21.606666666666602</v>
      </c>
      <c r="H722">
        <v>6.1120314046394801</v>
      </c>
    </row>
    <row r="723" spans="1:8" x14ac:dyDescent="0.2">
      <c r="A723" t="s">
        <v>735</v>
      </c>
      <c r="B723" t="s">
        <v>107</v>
      </c>
      <c r="C723" t="s">
        <v>174</v>
      </c>
      <c r="D723" t="s">
        <v>260</v>
      </c>
      <c r="E723" t="s">
        <v>1050</v>
      </c>
      <c r="F723">
        <v>30.198</v>
      </c>
      <c r="G723">
        <v>36.585999999999999</v>
      </c>
      <c r="H723">
        <v>6.1139501539099097</v>
      </c>
    </row>
    <row r="724" spans="1:8" x14ac:dyDescent="0.2">
      <c r="A724" t="s">
        <v>735</v>
      </c>
      <c r="B724" t="s">
        <v>928</v>
      </c>
      <c r="C724" t="s">
        <v>174</v>
      </c>
      <c r="D724" t="s">
        <v>213</v>
      </c>
      <c r="E724" t="s">
        <v>1222</v>
      </c>
      <c r="F724">
        <v>33.052999999999997</v>
      </c>
      <c r="G724">
        <v>38.255000000000003</v>
      </c>
      <c r="H724">
        <v>6.1160930547850301</v>
      </c>
    </row>
    <row r="725" spans="1:8" x14ac:dyDescent="0.2">
      <c r="A725" t="s">
        <v>735</v>
      </c>
      <c r="B725" t="s">
        <v>105</v>
      </c>
      <c r="C725" t="s">
        <v>174</v>
      </c>
      <c r="D725" t="s">
        <v>172</v>
      </c>
      <c r="E725" t="s">
        <v>1229</v>
      </c>
      <c r="F725">
        <v>1232.5060000000001</v>
      </c>
      <c r="G725">
        <v>799.75400000000002</v>
      </c>
      <c r="H725">
        <v>6.1167262083676501</v>
      </c>
    </row>
    <row r="726" spans="1:8" x14ac:dyDescent="0.2">
      <c r="A726" t="s">
        <v>2403</v>
      </c>
      <c r="B726" t="s">
        <v>928</v>
      </c>
      <c r="C726" t="s">
        <v>174</v>
      </c>
      <c r="D726" t="s">
        <v>207</v>
      </c>
      <c r="E726" t="s">
        <v>2877</v>
      </c>
      <c r="F726">
        <v>488.17982575757497</v>
      </c>
      <c r="G726">
        <v>514.55588744588704</v>
      </c>
      <c r="H726">
        <v>6.11675805221528</v>
      </c>
    </row>
    <row r="727" spans="1:8" x14ac:dyDescent="0.2">
      <c r="A727" t="s">
        <v>3495</v>
      </c>
      <c r="B727" t="s">
        <v>104</v>
      </c>
      <c r="C727" t="s">
        <v>174</v>
      </c>
      <c r="D727" t="s">
        <v>249</v>
      </c>
      <c r="E727" t="s">
        <v>3930</v>
      </c>
      <c r="F727">
        <v>4.0266666666666602</v>
      </c>
      <c r="G727">
        <v>2</v>
      </c>
      <c r="H727">
        <v>6.11760483535486</v>
      </c>
    </row>
    <row r="728" spans="1:8" x14ac:dyDescent="0.2">
      <c r="A728" t="s">
        <v>4036</v>
      </c>
      <c r="B728" t="s">
        <v>105</v>
      </c>
      <c r="C728" t="s">
        <v>55</v>
      </c>
      <c r="D728" t="s">
        <v>257</v>
      </c>
      <c r="E728" t="s">
        <v>4209</v>
      </c>
      <c r="F728">
        <v>33</v>
      </c>
      <c r="G728">
        <v>26</v>
      </c>
      <c r="H728">
        <v>6.1176470588235299</v>
      </c>
    </row>
    <row r="729" spans="1:8" x14ac:dyDescent="0.2">
      <c r="A729" t="s">
        <v>5114</v>
      </c>
      <c r="B729" t="s">
        <v>928</v>
      </c>
      <c r="C729" t="s">
        <v>174</v>
      </c>
      <c r="D729" t="s">
        <v>249</v>
      </c>
      <c r="E729" t="s">
        <v>5613</v>
      </c>
      <c r="F729">
        <v>1342.2668884</v>
      </c>
      <c r="G729">
        <v>668.62776710000003</v>
      </c>
      <c r="H729">
        <v>6.1187919035362199</v>
      </c>
    </row>
    <row r="730" spans="1:8" x14ac:dyDescent="0.2">
      <c r="A730" t="s">
        <v>5114</v>
      </c>
      <c r="B730" t="s">
        <v>61</v>
      </c>
      <c r="C730" t="s">
        <v>55</v>
      </c>
      <c r="D730" t="s">
        <v>257</v>
      </c>
      <c r="E730" t="s">
        <v>5287</v>
      </c>
      <c r="F730">
        <v>1</v>
      </c>
      <c r="G730">
        <v>3</v>
      </c>
      <c r="H730">
        <v>6.1224489795918302</v>
      </c>
    </row>
    <row r="731" spans="1:8" x14ac:dyDescent="0.2">
      <c r="A731" t="s">
        <v>3495</v>
      </c>
      <c r="B731" t="s">
        <v>107</v>
      </c>
      <c r="C731" t="s">
        <v>174</v>
      </c>
      <c r="D731" t="s">
        <v>230</v>
      </c>
      <c r="E731" t="s">
        <v>3875</v>
      </c>
      <c r="F731">
        <v>120.67333333333301</v>
      </c>
      <c r="G731">
        <v>108.012533333333</v>
      </c>
      <c r="H731">
        <v>6.1225828618105904</v>
      </c>
    </row>
    <row r="732" spans="1:8" x14ac:dyDescent="0.2">
      <c r="A732" t="s">
        <v>5114</v>
      </c>
      <c r="B732" t="s">
        <v>105</v>
      </c>
      <c r="C732" t="s">
        <v>174</v>
      </c>
      <c r="D732" t="s">
        <v>182</v>
      </c>
      <c r="E732" t="s">
        <v>5657</v>
      </c>
      <c r="F732">
        <v>3336.4645191999998</v>
      </c>
      <c r="G732">
        <v>1851.8265431</v>
      </c>
      <c r="H732">
        <v>6.1249887108298902</v>
      </c>
    </row>
    <row r="733" spans="1:8" x14ac:dyDescent="0.2">
      <c r="A733" t="s">
        <v>735</v>
      </c>
      <c r="B733" t="s">
        <v>106</v>
      </c>
      <c r="C733" t="s">
        <v>174</v>
      </c>
      <c r="D733" t="s">
        <v>240</v>
      </c>
      <c r="E733" t="s">
        <v>1277</v>
      </c>
      <c r="F733">
        <v>388.642</v>
      </c>
      <c r="G733">
        <v>213.791</v>
      </c>
      <c r="H733">
        <v>6.1262080642975096</v>
      </c>
    </row>
    <row r="734" spans="1:8" x14ac:dyDescent="0.2">
      <c r="A734" t="s">
        <v>4036</v>
      </c>
      <c r="B734" t="s">
        <v>107</v>
      </c>
      <c r="C734" t="s">
        <v>55</v>
      </c>
      <c r="D734" t="s">
        <v>221</v>
      </c>
      <c r="E734" t="s">
        <v>4123</v>
      </c>
      <c r="F734">
        <v>320</v>
      </c>
      <c r="G734">
        <v>366</v>
      </c>
      <c r="H734">
        <v>6.1296265282197204</v>
      </c>
    </row>
    <row r="735" spans="1:8" x14ac:dyDescent="0.2">
      <c r="A735" t="s">
        <v>170</v>
      </c>
      <c r="B735" t="s">
        <v>106</v>
      </c>
      <c r="C735" t="s">
        <v>174</v>
      </c>
      <c r="D735" t="s">
        <v>260</v>
      </c>
      <c r="E735" t="s">
        <v>619</v>
      </c>
      <c r="F735">
        <v>9.1999999999999993</v>
      </c>
      <c r="G735">
        <v>5</v>
      </c>
      <c r="H735">
        <v>6.13</v>
      </c>
    </row>
    <row r="736" spans="1:8" x14ac:dyDescent="0.2">
      <c r="A736" t="s">
        <v>735</v>
      </c>
      <c r="B736" t="s">
        <v>107</v>
      </c>
      <c r="C736" t="s">
        <v>174</v>
      </c>
      <c r="D736" t="s">
        <v>221</v>
      </c>
      <c r="E736" t="s">
        <v>1097</v>
      </c>
      <c r="F736">
        <v>267.637</v>
      </c>
      <c r="G736">
        <v>341.81799999999998</v>
      </c>
      <c r="H736">
        <v>6.1309720468942599</v>
      </c>
    </row>
    <row r="737" spans="1:8" x14ac:dyDescent="0.2">
      <c r="A737" t="s">
        <v>1842</v>
      </c>
      <c r="B737" t="s">
        <v>200</v>
      </c>
      <c r="C737" t="s">
        <v>55</v>
      </c>
      <c r="D737" t="s">
        <v>293</v>
      </c>
      <c r="E737" t="s">
        <v>2029</v>
      </c>
      <c r="F737">
        <v>29</v>
      </c>
      <c r="G737">
        <v>87</v>
      </c>
      <c r="H737">
        <v>6.1310782241014801</v>
      </c>
    </row>
    <row r="738" spans="1:8" x14ac:dyDescent="0.2">
      <c r="A738" t="s">
        <v>735</v>
      </c>
      <c r="B738" t="s">
        <v>928</v>
      </c>
      <c r="C738" t="s">
        <v>174</v>
      </c>
      <c r="D738" t="s">
        <v>172</v>
      </c>
      <c r="E738" t="s">
        <v>1265</v>
      </c>
      <c r="F738">
        <v>2278.154</v>
      </c>
      <c r="G738">
        <v>1626.0429999999999</v>
      </c>
      <c r="H738">
        <v>6.1326480839771902</v>
      </c>
    </row>
    <row r="739" spans="1:8" x14ac:dyDescent="0.2">
      <c r="A739" t="s">
        <v>1281</v>
      </c>
      <c r="B739" t="s">
        <v>928</v>
      </c>
      <c r="C739" t="s">
        <v>55</v>
      </c>
      <c r="D739" t="s">
        <v>240</v>
      </c>
      <c r="E739" t="s">
        <v>1550</v>
      </c>
      <c r="F739">
        <v>11361</v>
      </c>
      <c r="G739">
        <v>9256</v>
      </c>
      <c r="H739">
        <v>6.1369136416376602</v>
      </c>
    </row>
    <row r="740" spans="1:8" x14ac:dyDescent="0.2">
      <c r="A740" t="s">
        <v>5114</v>
      </c>
      <c r="B740" t="s">
        <v>672</v>
      </c>
      <c r="C740" t="s">
        <v>174</v>
      </c>
      <c r="D740" t="s">
        <v>249</v>
      </c>
      <c r="E740" t="s">
        <v>5564</v>
      </c>
      <c r="F740">
        <v>169.42666070000001</v>
      </c>
      <c r="G740">
        <v>70.127674299999995</v>
      </c>
      <c r="H740">
        <v>6.1377032900082797</v>
      </c>
    </row>
    <row r="741" spans="1:8" x14ac:dyDescent="0.2">
      <c r="A741" t="s">
        <v>170</v>
      </c>
      <c r="B741" t="s">
        <v>105</v>
      </c>
      <c r="C741" t="s">
        <v>55</v>
      </c>
      <c r="D741" t="s">
        <v>210</v>
      </c>
      <c r="E741" t="s">
        <v>533</v>
      </c>
      <c r="F741">
        <v>65</v>
      </c>
      <c r="G741">
        <v>87</v>
      </c>
      <c r="H741">
        <v>6.14</v>
      </c>
    </row>
    <row r="742" spans="1:8" x14ac:dyDescent="0.2">
      <c r="A742" t="s">
        <v>170</v>
      </c>
      <c r="B742" t="s">
        <v>105</v>
      </c>
      <c r="C742" t="s">
        <v>174</v>
      </c>
      <c r="D742" t="s">
        <v>218</v>
      </c>
      <c r="E742" t="s">
        <v>540</v>
      </c>
      <c r="F742">
        <v>70.34</v>
      </c>
      <c r="G742">
        <v>214.04</v>
      </c>
      <c r="H742">
        <v>6.14</v>
      </c>
    </row>
    <row r="743" spans="1:8" x14ac:dyDescent="0.2">
      <c r="A743" t="s">
        <v>170</v>
      </c>
      <c r="B743" t="s">
        <v>105</v>
      </c>
      <c r="C743" t="s">
        <v>55</v>
      </c>
      <c r="D743" t="s">
        <v>252</v>
      </c>
      <c r="E743" t="s">
        <v>563</v>
      </c>
      <c r="F743">
        <v>143</v>
      </c>
      <c r="G743">
        <v>188</v>
      </c>
      <c r="H743">
        <v>6.15</v>
      </c>
    </row>
    <row r="744" spans="1:8" x14ac:dyDescent="0.2">
      <c r="A744" t="s">
        <v>735</v>
      </c>
      <c r="B744" t="s">
        <v>928</v>
      </c>
      <c r="C744" t="s">
        <v>55</v>
      </c>
      <c r="D744" t="s">
        <v>197</v>
      </c>
      <c r="E744" t="s">
        <v>944</v>
      </c>
      <c r="F744">
        <v>115</v>
      </c>
      <c r="G744">
        <v>211</v>
      </c>
      <c r="H744">
        <v>6.1516034985422703</v>
      </c>
    </row>
    <row r="745" spans="1:8" x14ac:dyDescent="0.2">
      <c r="A745" t="s">
        <v>735</v>
      </c>
      <c r="B745" t="s">
        <v>439</v>
      </c>
      <c r="C745" t="s">
        <v>55</v>
      </c>
      <c r="D745" t="s">
        <v>252</v>
      </c>
      <c r="E745" t="s">
        <v>807</v>
      </c>
      <c r="F745">
        <v>20</v>
      </c>
      <c r="G745">
        <v>20</v>
      </c>
      <c r="H745">
        <v>6.1538461538461497</v>
      </c>
    </row>
    <row r="746" spans="1:8" x14ac:dyDescent="0.2">
      <c r="A746" t="s">
        <v>5114</v>
      </c>
      <c r="B746" t="s">
        <v>325</v>
      </c>
      <c r="C746" t="s">
        <v>55</v>
      </c>
      <c r="D746" t="s">
        <v>293</v>
      </c>
      <c r="E746" t="s">
        <v>5303</v>
      </c>
      <c r="F746">
        <v>1278</v>
      </c>
      <c r="G746">
        <v>168</v>
      </c>
      <c r="H746">
        <v>6.15610113594723</v>
      </c>
    </row>
    <row r="747" spans="1:8" x14ac:dyDescent="0.2">
      <c r="A747" t="s">
        <v>5114</v>
      </c>
      <c r="B747" t="s">
        <v>325</v>
      </c>
      <c r="C747" t="s">
        <v>55</v>
      </c>
      <c r="D747" t="s">
        <v>179</v>
      </c>
      <c r="E747" t="s">
        <v>5350</v>
      </c>
      <c r="F747">
        <v>1278</v>
      </c>
      <c r="G747">
        <v>168</v>
      </c>
      <c r="H747">
        <v>6.15610113594723</v>
      </c>
    </row>
    <row r="748" spans="1:8" x14ac:dyDescent="0.2">
      <c r="A748" t="s">
        <v>4036</v>
      </c>
      <c r="B748" t="s">
        <v>61</v>
      </c>
      <c r="C748" t="s">
        <v>174</v>
      </c>
      <c r="D748" t="s">
        <v>243</v>
      </c>
      <c r="E748" t="s">
        <v>4450</v>
      </c>
      <c r="F748">
        <v>5</v>
      </c>
      <c r="G748">
        <v>2.08</v>
      </c>
      <c r="H748">
        <v>6.1562746645619502</v>
      </c>
    </row>
    <row r="749" spans="1:8" x14ac:dyDescent="0.2">
      <c r="A749" t="s">
        <v>1842</v>
      </c>
      <c r="B749" t="s">
        <v>200</v>
      </c>
      <c r="C749" t="s">
        <v>55</v>
      </c>
      <c r="D749" t="s">
        <v>207</v>
      </c>
      <c r="E749" t="s">
        <v>1868</v>
      </c>
      <c r="F749">
        <v>57</v>
      </c>
      <c r="G749">
        <v>54</v>
      </c>
      <c r="H749">
        <v>6.15735461801596</v>
      </c>
    </row>
    <row r="750" spans="1:8" x14ac:dyDescent="0.2">
      <c r="A750" t="s">
        <v>4036</v>
      </c>
      <c r="B750" t="s">
        <v>928</v>
      </c>
      <c r="C750" t="s">
        <v>174</v>
      </c>
      <c r="D750" t="s">
        <v>182</v>
      </c>
      <c r="E750" t="s">
        <v>4564</v>
      </c>
      <c r="F750">
        <v>4329.6383693284197</v>
      </c>
      <c r="G750">
        <v>3709.0365888674301</v>
      </c>
      <c r="H750">
        <v>6.1581616749928703</v>
      </c>
    </row>
    <row r="751" spans="1:8" x14ac:dyDescent="0.2">
      <c r="A751" t="s">
        <v>1842</v>
      </c>
      <c r="B751" t="s">
        <v>106</v>
      </c>
      <c r="C751" t="s">
        <v>55</v>
      </c>
      <c r="D751" t="s">
        <v>207</v>
      </c>
      <c r="E751" t="s">
        <v>1873</v>
      </c>
      <c r="F751">
        <v>38</v>
      </c>
      <c r="G751">
        <v>17</v>
      </c>
      <c r="H751">
        <v>6.1594202898550696</v>
      </c>
    </row>
    <row r="752" spans="1:8" x14ac:dyDescent="0.2">
      <c r="A752" t="s">
        <v>2403</v>
      </c>
      <c r="B752" t="s">
        <v>344</v>
      </c>
      <c r="C752" t="s">
        <v>174</v>
      </c>
      <c r="D752" t="s">
        <v>230</v>
      </c>
      <c r="E752" t="s">
        <v>2795</v>
      </c>
      <c r="F752">
        <v>21</v>
      </c>
      <c r="G752">
        <v>25.926666666666598</v>
      </c>
      <c r="H752">
        <v>6.1628891700494597</v>
      </c>
    </row>
    <row r="753" spans="1:8" x14ac:dyDescent="0.2">
      <c r="A753" t="s">
        <v>1281</v>
      </c>
      <c r="B753" t="s">
        <v>107</v>
      </c>
      <c r="C753" t="s">
        <v>174</v>
      </c>
      <c r="D753" t="s">
        <v>249</v>
      </c>
      <c r="E753" t="s">
        <v>1728</v>
      </c>
      <c r="F753">
        <v>165.804</v>
      </c>
      <c r="G753">
        <v>126.587</v>
      </c>
      <c r="H753">
        <v>6.1648682331066</v>
      </c>
    </row>
    <row r="754" spans="1:8" x14ac:dyDescent="0.2">
      <c r="A754" t="s">
        <v>2956</v>
      </c>
      <c r="B754" t="s">
        <v>439</v>
      </c>
      <c r="C754" t="s">
        <v>174</v>
      </c>
      <c r="D754" t="s">
        <v>246</v>
      </c>
      <c r="E754" t="s">
        <v>3350</v>
      </c>
      <c r="F754">
        <v>143.53608333333301</v>
      </c>
      <c r="G754">
        <v>70.9238909090909</v>
      </c>
      <c r="H754">
        <v>6.1658649248128699</v>
      </c>
    </row>
    <row r="755" spans="1:8" x14ac:dyDescent="0.2">
      <c r="A755" t="s">
        <v>170</v>
      </c>
      <c r="B755" t="s">
        <v>200</v>
      </c>
      <c r="C755" t="s">
        <v>174</v>
      </c>
      <c r="D755" t="s">
        <v>179</v>
      </c>
      <c r="E755" t="s">
        <v>239</v>
      </c>
      <c r="F755">
        <v>12.4</v>
      </c>
      <c r="G755">
        <v>6.66</v>
      </c>
      <c r="H755">
        <v>6.17</v>
      </c>
    </row>
    <row r="756" spans="1:8" x14ac:dyDescent="0.2">
      <c r="A756" t="s">
        <v>170</v>
      </c>
      <c r="B756" t="s">
        <v>200</v>
      </c>
      <c r="C756" t="s">
        <v>174</v>
      </c>
      <c r="D756" t="s">
        <v>240</v>
      </c>
      <c r="E756" t="s">
        <v>242</v>
      </c>
      <c r="F756">
        <v>556.09</v>
      </c>
      <c r="G756">
        <v>586.57000000000005</v>
      </c>
      <c r="H756">
        <v>6.17</v>
      </c>
    </row>
    <row r="757" spans="1:8" x14ac:dyDescent="0.2">
      <c r="A757" t="s">
        <v>170</v>
      </c>
      <c r="B757" t="s">
        <v>171</v>
      </c>
      <c r="C757" t="s">
        <v>55</v>
      </c>
      <c r="D757" t="s">
        <v>230</v>
      </c>
      <c r="E757" t="s">
        <v>394</v>
      </c>
      <c r="F757">
        <v>638</v>
      </c>
      <c r="G757">
        <v>690</v>
      </c>
      <c r="H757">
        <v>6.17</v>
      </c>
    </row>
    <row r="758" spans="1:8" x14ac:dyDescent="0.2">
      <c r="A758" t="s">
        <v>1281</v>
      </c>
      <c r="B758" t="s">
        <v>672</v>
      </c>
      <c r="C758" t="s">
        <v>174</v>
      </c>
      <c r="D758" t="s">
        <v>182</v>
      </c>
      <c r="E758" t="s">
        <v>1824</v>
      </c>
      <c r="F758">
        <v>375.01100000000002</v>
      </c>
      <c r="G758">
        <v>364.21199999999999</v>
      </c>
      <c r="H758">
        <v>6.1771124324623097</v>
      </c>
    </row>
    <row r="759" spans="1:8" x14ac:dyDescent="0.2">
      <c r="A759" t="s">
        <v>2956</v>
      </c>
      <c r="B759" t="s">
        <v>105</v>
      </c>
      <c r="C759" t="s">
        <v>174</v>
      </c>
      <c r="D759" t="s">
        <v>257</v>
      </c>
      <c r="E759" t="s">
        <v>3397</v>
      </c>
      <c r="F759">
        <v>30.273333333333301</v>
      </c>
      <c r="G759">
        <v>22.073333333333299</v>
      </c>
      <c r="H759">
        <v>6.1792493677047098</v>
      </c>
    </row>
    <row r="760" spans="1:8" x14ac:dyDescent="0.2">
      <c r="A760" t="s">
        <v>1281</v>
      </c>
      <c r="B760" t="s">
        <v>928</v>
      </c>
      <c r="C760" t="s">
        <v>174</v>
      </c>
      <c r="D760" t="s">
        <v>252</v>
      </c>
      <c r="E760" t="s">
        <v>1768</v>
      </c>
      <c r="F760">
        <v>393.31799999999998</v>
      </c>
      <c r="G760">
        <v>294.14</v>
      </c>
      <c r="H760">
        <v>6.1810180502790297</v>
      </c>
    </row>
    <row r="761" spans="1:8" x14ac:dyDescent="0.2">
      <c r="A761" t="s">
        <v>4577</v>
      </c>
      <c r="B761" t="s">
        <v>61</v>
      </c>
      <c r="C761" t="s">
        <v>174</v>
      </c>
      <c r="D761" t="s">
        <v>246</v>
      </c>
      <c r="E761" t="s">
        <v>4970</v>
      </c>
      <c r="F761">
        <v>35.129599900000002</v>
      </c>
      <c r="G761">
        <v>19.646666666666601</v>
      </c>
      <c r="H761">
        <v>6.1842854097031301</v>
      </c>
    </row>
    <row r="762" spans="1:8" x14ac:dyDescent="0.2">
      <c r="A762" t="s">
        <v>5114</v>
      </c>
      <c r="B762" t="s">
        <v>325</v>
      </c>
      <c r="C762" t="s">
        <v>55</v>
      </c>
      <c r="D762" t="s">
        <v>240</v>
      </c>
      <c r="E762" t="s">
        <v>5388</v>
      </c>
      <c r="F762">
        <v>1285</v>
      </c>
      <c r="G762">
        <v>169</v>
      </c>
      <c r="H762">
        <v>6.1882094470889699</v>
      </c>
    </row>
    <row r="763" spans="1:8" x14ac:dyDescent="0.2">
      <c r="A763" t="s">
        <v>2956</v>
      </c>
      <c r="B763" t="s">
        <v>928</v>
      </c>
      <c r="C763" t="s">
        <v>55</v>
      </c>
      <c r="D763" t="s">
        <v>207</v>
      </c>
      <c r="E763" t="s">
        <v>3148</v>
      </c>
      <c r="F763">
        <v>856</v>
      </c>
      <c r="G763">
        <v>635</v>
      </c>
      <c r="H763">
        <v>6.19089402359364</v>
      </c>
    </row>
    <row r="764" spans="1:8" x14ac:dyDescent="0.2">
      <c r="A764" t="s">
        <v>1842</v>
      </c>
      <c r="B764" t="s">
        <v>200</v>
      </c>
      <c r="C764" t="s">
        <v>174</v>
      </c>
      <c r="D764" t="s">
        <v>182</v>
      </c>
      <c r="E764" t="s">
        <v>2377</v>
      </c>
      <c r="F764">
        <v>418.3272</v>
      </c>
      <c r="G764">
        <v>307.81706666666599</v>
      </c>
      <c r="H764">
        <v>6.1910541612786698</v>
      </c>
    </row>
    <row r="765" spans="1:8" x14ac:dyDescent="0.2">
      <c r="A765" t="s">
        <v>5114</v>
      </c>
      <c r="B765" t="s">
        <v>928</v>
      </c>
      <c r="C765" t="s">
        <v>174</v>
      </c>
      <c r="D765" t="s">
        <v>218</v>
      </c>
      <c r="E765" t="s">
        <v>5602</v>
      </c>
      <c r="F765">
        <v>886.39808840000001</v>
      </c>
      <c r="G765">
        <v>454.18332600000002</v>
      </c>
      <c r="H765">
        <v>6.1933101633440701</v>
      </c>
    </row>
    <row r="766" spans="1:8" x14ac:dyDescent="0.2">
      <c r="A766" t="s">
        <v>1842</v>
      </c>
      <c r="B766" t="s">
        <v>200</v>
      </c>
      <c r="C766" t="s">
        <v>174</v>
      </c>
      <c r="D766" t="s">
        <v>293</v>
      </c>
      <c r="E766" t="s">
        <v>2309</v>
      </c>
      <c r="F766">
        <v>29</v>
      </c>
      <c r="G766">
        <v>86.5</v>
      </c>
      <c r="H766">
        <v>6.1980095671472499</v>
      </c>
    </row>
    <row r="767" spans="1:8" x14ac:dyDescent="0.2">
      <c r="A767" t="s">
        <v>170</v>
      </c>
      <c r="B767" t="s">
        <v>105</v>
      </c>
      <c r="C767" t="s">
        <v>174</v>
      </c>
      <c r="D767" t="s">
        <v>172</v>
      </c>
      <c r="E767" t="s">
        <v>538</v>
      </c>
      <c r="F767">
        <v>541.20000000000005</v>
      </c>
      <c r="G767">
        <v>831.63</v>
      </c>
      <c r="H767">
        <v>6.2</v>
      </c>
    </row>
    <row r="768" spans="1:8" x14ac:dyDescent="0.2">
      <c r="A768" t="s">
        <v>2403</v>
      </c>
      <c r="B768" t="s">
        <v>105</v>
      </c>
      <c r="C768" t="s">
        <v>174</v>
      </c>
      <c r="D768" t="s">
        <v>182</v>
      </c>
      <c r="E768" t="s">
        <v>2935</v>
      </c>
      <c r="F768">
        <v>2196.9340036036001</v>
      </c>
      <c r="G768">
        <v>1796.58974002574</v>
      </c>
      <c r="H768">
        <v>6.2032510512433596</v>
      </c>
    </row>
    <row r="769" spans="1:8" x14ac:dyDescent="0.2">
      <c r="A769" t="s">
        <v>170</v>
      </c>
      <c r="B769" t="s">
        <v>105</v>
      </c>
      <c r="C769" t="s">
        <v>174</v>
      </c>
      <c r="D769" t="s">
        <v>224</v>
      </c>
      <c r="E769" t="s">
        <v>544</v>
      </c>
      <c r="F769">
        <v>134.34</v>
      </c>
      <c r="G769">
        <v>195.81</v>
      </c>
      <c r="H769">
        <v>6.21</v>
      </c>
    </row>
    <row r="770" spans="1:8" x14ac:dyDescent="0.2">
      <c r="A770" t="s">
        <v>2403</v>
      </c>
      <c r="B770" t="s">
        <v>928</v>
      </c>
      <c r="C770" t="s">
        <v>174</v>
      </c>
      <c r="D770" t="s">
        <v>182</v>
      </c>
      <c r="E770" t="s">
        <v>2943</v>
      </c>
      <c r="F770">
        <v>4321.4352997894002</v>
      </c>
      <c r="G770">
        <v>3682.4194296946298</v>
      </c>
      <c r="H770">
        <v>6.2136281167246903</v>
      </c>
    </row>
    <row r="771" spans="1:8" x14ac:dyDescent="0.2">
      <c r="A771" t="s">
        <v>5114</v>
      </c>
      <c r="B771" t="s">
        <v>107</v>
      </c>
      <c r="C771" t="s">
        <v>174</v>
      </c>
      <c r="D771" t="s">
        <v>235</v>
      </c>
      <c r="E771" t="s">
        <v>5473</v>
      </c>
      <c r="F771">
        <v>374.40990629999999</v>
      </c>
      <c r="G771">
        <v>119.6940451</v>
      </c>
      <c r="H771">
        <v>6.2148299728505902</v>
      </c>
    </row>
    <row r="772" spans="1:8" x14ac:dyDescent="0.2">
      <c r="A772" t="s">
        <v>1281</v>
      </c>
      <c r="B772" t="s">
        <v>928</v>
      </c>
      <c r="C772" t="s">
        <v>55</v>
      </c>
      <c r="D772" t="s">
        <v>221</v>
      </c>
      <c r="E772" t="s">
        <v>1490</v>
      </c>
      <c r="F772">
        <v>2773</v>
      </c>
      <c r="G772">
        <v>2280</v>
      </c>
      <c r="H772">
        <v>6.2149048683421402</v>
      </c>
    </row>
    <row r="773" spans="1:8" x14ac:dyDescent="0.2">
      <c r="A773" t="s">
        <v>4036</v>
      </c>
      <c r="B773" t="s">
        <v>200</v>
      </c>
      <c r="C773" t="s">
        <v>174</v>
      </c>
      <c r="D773" t="s">
        <v>179</v>
      </c>
      <c r="E773" t="s">
        <v>4530</v>
      </c>
      <c r="F773">
        <v>217.86</v>
      </c>
      <c r="G773">
        <v>99.609333333333296</v>
      </c>
      <c r="H773">
        <v>6.2201220661592398</v>
      </c>
    </row>
    <row r="774" spans="1:8" x14ac:dyDescent="0.2">
      <c r="A774" t="s">
        <v>735</v>
      </c>
      <c r="B774" t="s">
        <v>200</v>
      </c>
      <c r="C774" t="s">
        <v>174</v>
      </c>
      <c r="D774" t="s">
        <v>230</v>
      </c>
      <c r="E774" t="s">
        <v>1124</v>
      </c>
      <c r="F774">
        <v>73.858999999999995</v>
      </c>
      <c r="G774">
        <v>52.003</v>
      </c>
      <c r="H774">
        <v>6.2217122839425603</v>
      </c>
    </row>
    <row r="775" spans="1:8" x14ac:dyDescent="0.2">
      <c r="A775" t="s">
        <v>735</v>
      </c>
      <c r="B775" t="s">
        <v>928</v>
      </c>
      <c r="C775" t="s">
        <v>174</v>
      </c>
      <c r="D775" t="s">
        <v>246</v>
      </c>
      <c r="E775" t="s">
        <v>1215</v>
      </c>
      <c r="F775">
        <v>1754.8040000000001</v>
      </c>
      <c r="G775">
        <v>1071.5309999999999</v>
      </c>
      <c r="H775">
        <v>6.2234939246459202</v>
      </c>
    </row>
    <row r="776" spans="1:8" x14ac:dyDescent="0.2">
      <c r="A776" t="s">
        <v>170</v>
      </c>
      <c r="B776" t="s">
        <v>171</v>
      </c>
      <c r="C776" t="s">
        <v>55</v>
      </c>
      <c r="D776" t="s">
        <v>249</v>
      </c>
      <c r="E776" t="s">
        <v>726</v>
      </c>
      <c r="F776">
        <v>928</v>
      </c>
      <c r="G776">
        <v>801</v>
      </c>
      <c r="H776">
        <v>6.23</v>
      </c>
    </row>
    <row r="777" spans="1:8" x14ac:dyDescent="0.2">
      <c r="A777" t="s">
        <v>5114</v>
      </c>
      <c r="B777" t="s">
        <v>200</v>
      </c>
      <c r="C777" t="s">
        <v>174</v>
      </c>
      <c r="D777" t="s">
        <v>182</v>
      </c>
      <c r="E777" t="s">
        <v>5652</v>
      </c>
      <c r="F777">
        <v>407.02106559999999</v>
      </c>
      <c r="G777">
        <v>326.67973039999998</v>
      </c>
      <c r="H777">
        <v>6.2332132795468498</v>
      </c>
    </row>
    <row r="778" spans="1:8" x14ac:dyDescent="0.2">
      <c r="A778" t="s">
        <v>2956</v>
      </c>
      <c r="B778" t="s">
        <v>344</v>
      </c>
      <c r="C778" t="s">
        <v>174</v>
      </c>
      <c r="D778" t="s">
        <v>252</v>
      </c>
      <c r="E778" t="s">
        <v>3293</v>
      </c>
      <c r="F778">
        <v>12.973333333333301</v>
      </c>
      <c r="G778">
        <v>10.7018666666666</v>
      </c>
      <c r="H778">
        <v>6.2351431385770297</v>
      </c>
    </row>
    <row r="779" spans="1:8" x14ac:dyDescent="0.2">
      <c r="A779" t="s">
        <v>1842</v>
      </c>
      <c r="B779" t="s">
        <v>200</v>
      </c>
      <c r="C779" t="s">
        <v>55</v>
      </c>
      <c r="D779" t="s">
        <v>182</v>
      </c>
      <c r="E779" t="s">
        <v>2097</v>
      </c>
      <c r="F779">
        <v>459</v>
      </c>
      <c r="G779">
        <v>368</v>
      </c>
      <c r="H779">
        <v>6.2351745171128403</v>
      </c>
    </row>
    <row r="780" spans="1:8" x14ac:dyDescent="0.2">
      <c r="A780" t="s">
        <v>4036</v>
      </c>
      <c r="B780" t="s">
        <v>344</v>
      </c>
      <c r="C780" t="s">
        <v>55</v>
      </c>
      <c r="D780" t="s">
        <v>182</v>
      </c>
      <c r="E780" t="s">
        <v>4283</v>
      </c>
      <c r="F780">
        <v>567</v>
      </c>
      <c r="G780">
        <v>186</v>
      </c>
      <c r="H780">
        <v>6.2353335568219901</v>
      </c>
    </row>
    <row r="781" spans="1:8" x14ac:dyDescent="0.2">
      <c r="A781" t="s">
        <v>3495</v>
      </c>
      <c r="B781" t="s">
        <v>672</v>
      </c>
      <c r="C781" t="s">
        <v>174</v>
      </c>
      <c r="D781" t="s">
        <v>227</v>
      </c>
      <c r="E781" t="s">
        <v>3777</v>
      </c>
      <c r="F781">
        <v>10.88</v>
      </c>
      <c r="G781">
        <v>15.146666666666601</v>
      </c>
      <c r="H781">
        <v>6.2355911735646004</v>
      </c>
    </row>
    <row r="782" spans="1:8" x14ac:dyDescent="0.2">
      <c r="A782" t="s">
        <v>2956</v>
      </c>
      <c r="B782" t="s">
        <v>105</v>
      </c>
      <c r="C782" t="s">
        <v>55</v>
      </c>
      <c r="D782" t="s">
        <v>207</v>
      </c>
      <c r="E782" t="s">
        <v>2983</v>
      </c>
      <c r="F782">
        <v>484</v>
      </c>
      <c r="G782">
        <v>302</v>
      </c>
      <c r="H782">
        <v>6.2422488631665898</v>
      </c>
    </row>
    <row r="783" spans="1:8" x14ac:dyDescent="0.2">
      <c r="A783" t="s">
        <v>735</v>
      </c>
      <c r="B783" t="s">
        <v>439</v>
      </c>
      <c r="C783" t="s">
        <v>55</v>
      </c>
      <c r="D783" t="s">
        <v>246</v>
      </c>
      <c r="E783" t="s">
        <v>864</v>
      </c>
      <c r="F783">
        <v>157</v>
      </c>
      <c r="G783">
        <v>68</v>
      </c>
      <c r="H783">
        <v>6.2442607897153302</v>
      </c>
    </row>
    <row r="784" spans="1:8" x14ac:dyDescent="0.2">
      <c r="A784" t="s">
        <v>1281</v>
      </c>
      <c r="B784" t="s">
        <v>200</v>
      </c>
      <c r="C784" t="s">
        <v>174</v>
      </c>
      <c r="D784" t="s">
        <v>240</v>
      </c>
      <c r="E784" t="s">
        <v>1832</v>
      </c>
      <c r="F784">
        <v>2263.2559999999999</v>
      </c>
      <c r="G784">
        <v>598.42499999999995</v>
      </c>
      <c r="H784">
        <v>6.24442066478806</v>
      </c>
    </row>
    <row r="785" spans="1:8" x14ac:dyDescent="0.2">
      <c r="A785" t="s">
        <v>1842</v>
      </c>
      <c r="B785" t="s">
        <v>200</v>
      </c>
      <c r="C785" t="s">
        <v>174</v>
      </c>
      <c r="D785" t="s">
        <v>207</v>
      </c>
      <c r="E785" t="s">
        <v>2148</v>
      </c>
      <c r="F785">
        <v>51.46</v>
      </c>
      <c r="G785">
        <v>45.512266666666598</v>
      </c>
      <c r="H785">
        <v>6.2454463984144697</v>
      </c>
    </row>
    <row r="786" spans="1:8" x14ac:dyDescent="0.2">
      <c r="A786" t="s">
        <v>735</v>
      </c>
      <c r="B786" t="s">
        <v>439</v>
      </c>
      <c r="C786" t="s">
        <v>174</v>
      </c>
      <c r="D786" t="s">
        <v>172</v>
      </c>
      <c r="E786" t="s">
        <v>1227</v>
      </c>
      <c r="F786">
        <v>138.83099999999999</v>
      </c>
      <c r="G786">
        <v>84.506</v>
      </c>
      <c r="H786">
        <v>6.2462903734868496</v>
      </c>
    </row>
    <row r="787" spans="1:8" x14ac:dyDescent="0.2">
      <c r="A787" t="s">
        <v>170</v>
      </c>
      <c r="B787" t="s">
        <v>439</v>
      </c>
      <c r="C787" t="s">
        <v>174</v>
      </c>
      <c r="D787" t="s">
        <v>221</v>
      </c>
      <c r="E787" t="s">
        <v>461</v>
      </c>
      <c r="F787">
        <v>91.08</v>
      </c>
      <c r="G787">
        <v>104.86</v>
      </c>
      <c r="H787">
        <v>6.25</v>
      </c>
    </row>
    <row r="788" spans="1:8" x14ac:dyDescent="0.2">
      <c r="A788" t="s">
        <v>735</v>
      </c>
      <c r="B788" t="s">
        <v>344</v>
      </c>
      <c r="C788" t="s">
        <v>55</v>
      </c>
      <c r="D788" t="s">
        <v>252</v>
      </c>
      <c r="E788" t="s">
        <v>806</v>
      </c>
      <c r="F788">
        <v>14</v>
      </c>
      <c r="G788">
        <v>11</v>
      </c>
      <c r="H788">
        <v>6.25</v>
      </c>
    </row>
    <row r="789" spans="1:8" x14ac:dyDescent="0.2">
      <c r="A789" t="s">
        <v>1281</v>
      </c>
      <c r="B789" t="s">
        <v>439</v>
      </c>
      <c r="C789" t="s">
        <v>55</v>
      </c>
      <c r="D789" t="s">
        <v>210</v>
      </c>
      <c r="E789" t="s">
        <v>1318</v>
      </c>
      <c r="F789">
        <v>57</v>
      </c>
      <c r="G789">
        <v>9</v>
      </c>
      <c r="H789">
        <v>6.25</v>
      </c>
    </row>
    <row r="790" spans="1:8" x14ac:dyDescent="0.2">
      <c r="A790" t="s">
        <v>4036</v>
      </c>
      <c r="B790" t="s">
        <v>106</v>
      </c>
      <c r="C790" t="s">
        <v>55</v>
      </c>
      <c r="D790" t="s">
        <v>185</v>
      </c>
      <c r="E790" t="s">
        <v>4092</v>
      </c>
      <c r="F790">
        <v>5</v>
      </c>
      <c r="G790">
        <v>3</v>
      </c>
      <c r="H790">
        <v>6.25</v>
      </c>
    </row>
    <row r="791" spans="1:8" x14ac:dyDescent="0.2">
      <c r="A791" t="s">
        <v>5114</v>
      </c>
      <c r="B791" t="s">
        <v>106</v>
      </c>
      <c r="C791" t="s">
        <v>55</v>
      </c>
      <c r="D791" t="s">
        <v>191</v>
      </c>
      <c r="E791" t="s">
        <v>5117</v>
      </c>
      <c r="F791">
        <v>1</v>
      </c>
      <c r="G791">
        <v>1</v>
      </c>
      <c r="H791">
        <v>6.25</v>
      </c>
    </row>
    <row r="792" spans="1:8" x14ac:dyDescent="0.2">
      <c r="A792" t="s">
        <v>5114</v>
      </c>
      <c r="B792" t="s">
        <v>61</v>
      </c>
      <c r="C792" t="s">
        <v>55</v>
      </c>
      <c r="D792" t="s">
        <v>218</v>
      </c>
      <c r="E792" t="s">
        <v>5176</v>
      </c>
      <c r="F792">
        <v>6</v>
      </c>
      <c r="G792">
        <v>7</v>
      </c>
      <c r="H792">
        <v>6.25</v>
      </c>
    </row>
    <row r="793" spans="1:8" x14ac:dyDescent="0.2">
      <c r="A793" t="s">
        <v>4036</v>
      </c>
      <c r="B793" t="s">
        <v>105</v>
      </c>
      <c r="C793" t="s">
        <v>174</v>
      </c>
      <c r="D793" t="s">
        <v>207</v>
      </c>
      <c r="E793" t="s">
        <v>4334</v>
      </c>
      <c r="F793">
        <v>220.28853333333299</v>
      </c>
      <c r="G793">
        <v>272.52746666666599</v>
      </c>
      <c r="H793">
        <v>6.2526246905434704</v>
      </c>
    </row>
    <row r="794" spans="1:8" x14ac:dyDescent="0.2">
      <c r="A794" t="s">
        <v>4036</v>
      </c>
      <c r="B794" t="s">
        <v>439</v>
      </c>
      <c r="C794" t="s">
        <v>174</v>
      </c>
      <c r="D794" t="s">
        <v>257</v>
      </c>
      <c r="E794" t="s">
        <v>4477</v>
      </c>
      <c r="F794">
        <v>6.0498420498420398</v>
      </c>
      <c r="G794">
        <v>1.8</v>
      </c>
      <c r="H794">
        <v>6.25324044709616</v>
      </c>
    </row>
    <row r="795" spans="1:8" x14ac:dyDescent="0.2">
      <c r="A795" t="s">
        <v>2956</v>
      </c>
      <c r="B795" t="s">
        <v>200</v>
      </c>
      <c r="C795" t="s">
        <v>174</v>
      </c>
      <c r="D795" t="s">
        <v>182</v>
      </c>
      <c r="E795" t="s">
        <v>3469</v>
      </c>
      <c r="F795">
        <v>379.399466666666</v>
      </c>
      <c r="G795">
        <v>318.31599999999997</v>
      </c>
      <c r="H795">
        <v>6.2571341766164199</v>
      </c>
    </row>
    <row r="796" spans="1:8" x14ac:dyDescent="0.2">
      <c r="A796" t="s">
        <v>5114</v>
      </c>
      <c r="B796" t="s">
        <v>105</v>
      </c>
      <c r="C796" t="s">
        <v>55</v>
      </c>
      <c r="D796" t="s">
        <v>260</v>
      </c>
      <c r="E796" t="s">
        <v>5161</v>
      </c>
      <c r="F796">
        <v>164</v>
      </c>
      <c r="G796">
        <v>133</v>
      </c>
      <c r="H796">
        <v>6.2588235294117602</v>
      </c>
    </row>
    <row r="797" spans="1:8" x14ac:dyDescent="0.2">
      <c r="A797" t="s">
        <v>735</v>
      </c>
      <c r="B797" t="s">
        <v>928</v>
      </c>
      <c r="C797" t="s">
        <v>174</v>
      </c>
      <c r="D797" t="s">
        <v>210</v>
      </c>
      <c r="E797" t="s">
        <v>1205</v>
      </c>
      <c r="F797">
        <v>132.953</v>
      </c>
      <c r="G797">
        <v>153.66399999999999</v>
      </c>
      <c r="H797">
        <v>6.26210332079261</v>
      </c>
    </row>
    <row r="798" spans="1:8" x14ac:dyDescent="0.2">
      <c r="A798" t="s">
        <v>4577</v>
      </c>
      <c r="B798" t="s">
        <v>200</v>
      </c>
      <c r="C798" t="s">
        <v>55</v>
      </c>
      <c r="D798" t="s">
        <v>260</v>
      </c>
      <c r="E798" t="s">
        <v>4620</v>
      </c>
      <c r="F798">
        <v>30</v>
      </c>
      <c r="G798">
        <v>21</v>
      </c>
      <c r="H798">
        <v>6.2686567164179099</v>
      </c>
    </row>
    <row r="799" spans="1:8" x14ac:dyDescent="0.2">
      <c r="A799" t="s">
        <v>1281</v>
      </c>
      <c r="B799" t="s">
        <v>105</v>
      </c>
      <c r="C799" t="s">
        <v>174</v>
      </c>
      <c r="D799" t="s">
        <v>257</v>
      </c>
      <c r="E799" t="s">
        <v>1744</v>
      </c>
      <c r="F799">
        <v>25.632000000000001</v>
      </c>
      <c r="G799">
        <v>22.44</v>
      </c>
      <c r="H799">
        <v>6.2694698610044002</v>
      </c>
    </row>
    <row r="800" spans="1:8" x14ac:dyDescent="0.2">
      <c r="A800" t="s">
        <v>735</v>
      </c>
      <c r="B800" t="s">
        <v>105</v>
      </c>
      <c r="C800" t="s">
        <v>174</v>
      </c>
      <c r="D800" t="s">
        <v>246</v>
      </c>
      <c r="E800" t="s">
        <v>1139</v>
      </c>
      <c r="F800">
        <v>972.85900000000004</v>
      </c>
      <c r="G800">
        <v>539.84900000000005</v>
      </c>
      <c r="H800">
        <v>6.2702074753183803</v>
      </c>
    </row>
    <row r="801" spans="1:8" x14ac:dyDescent="0.2">
      <c r="A801" t="s">
        <v>735</v>
      </c>
      <c r="B801" t="s">
        <v>928</v>
      </c>
      <c r="C801" t="s">
        <v>55</v>
      </c>
      <c r="D801" t="s">
        <v>252</v>
      </c>
      <c r="E801" t="s">
        <v>937</v>
      </c>
      <c r="F801">
        <v>305</v>
      </c>
      <c r="G801">
        <v>356</v>
      </c>
      <c r="H801">
        <v>6.2720225510923102</v>
      </c>
    </row>
    <row r="802" spans="1:8" x14ac:dyDescent="0.2">
      <c r="A802" t="s">
        <v>735</v>
      </c>
      <c r="B802" t="s">
        <v>344</v>
      </c>
      <c r="C802" t="s">
        <v>174</v>
      </c>
      <c r="D802" t="s">
        <v>252</v>
      </c>
      <c r="E802" t="s">
        <v>1079</v>
      </c>
      <c r="F802">
        <v>13.532999999999999</v>
      </c>
      <c r="G802">
        <v>9.5329999999999995</v>
      </c>
      <c r="H802">
        <v>6.2770377491423597</v>
      </c>
    </row>
    <row r="803" spans="1:8" x14ac:dyDescent="0.2">
      <c r="A803" t="s">
        <v>4036</v>
      </c>
      <c r="B803" t="s">
        <v>107</v>
      </c>
      <c r="C803" t="s">
        <v>174</v>
      </c>
      <c r="D803" t="s">
        <v>182</v>
      </c>
      <c r="E803" t="s">
        <v>4551</v>
      </c>
      <c r="F803">
        <v>657.20779099099104</v>
      </c>
      <c r="G803">
        <v>631.484727927927</v>
      </c>
      <c r="H803">
        <v>6.2796512556622002</v>
      </c>
    </row>
    <row r="804" spans="1:8" x14ac:dyDescent="0.2">
      <c r="A804" t="s">
        <v>170</v>
      </c>
      <c r="B804" t="s">
        <v>107</v>
      </c>
      <c r="C804" t="s">
        <v>174</v>
      </c>
      <c r="D804" t="s">
        <v>210</v>
      </c>
      <c r="E804" t="s">
        <v>278</v>
      </c>
      <c r="F804">
        <v>17.809999999999999</v>
      </c>
      <c r="G804">
        <v>29.5</v>
      </c>
      <c r="H804">
        <v>6.28</v>
      </c>
    </row>
    <row r="805" spans="1:8" x14ac:dyDescent="0.2">
      <c r="A805" t="s">
        <v>5114</v>
      </c>
      <c r="B805" t="s">
        <v>107</v>
      </c>
      <c r="C805" t="s">
        <v>174</v>
      </c>
      <c r="D805" t="s">
        <v>218</v>
      </c>
      <c r="E805" t="s">
        <v>5454</v>
      </c>
      <c r="F805">
        <v>139.06666490000001</v>
      </c>
      <c r="G805">
        <v>78.090931900000001</v>
      </c>
      <c r="H805">
        <v>6.28344720593436</v>
      </c>
    </row>
    <row r="806" spans="1:8" x14ac:dyDescent="0.2">
      <c r="A806" t="s">
        <v>735</v>
      </c>
      <c r="B806" t="s">
        <v>107</v>
      </c>
      <c r="C806" t="s">
        <v>55</v>
      </c>
      <c r="D806" t="s">
        <v>249</v>
      </c>
      <c r="E806" t="s">
        <v>899</v>
      </c>
      <c r="F806">
        <v>143</v>
      </c>
      <c r="G806">
        <v>148</v>
      </c>
      <c r="H806">
        <v>6.2845010615711203</v>
      </c>
    </row>
    <row r="807" spans="1:8" x14ac:dyDescent="0.2">
      <c r="A807" t="s">
        <v>2956</v>
      </c>
      <c r="B807" t="s">
        <v>928</v>
      </c>
      <c r="C807" t="s">
        <v>174</v>
      </c>
      <c r="D807" t="s">
        <v>182</v>
      </c>
      <c r="E807" t="s">
        <v>3482</v>
      </c>
      <c r="F807">
        <v>4130.9816064935003</v>
      </c>
      <c r="G807">
        <v>3760.9327581665998</v>
      </c>
      <c r="H807">
        <v>6.2848398839685302</v>
      </c>
    </row>
    <row r="808" spans="1:8" x14ac:dyDescent="0.2">
      <c r="A808" t="s">
        <v>5114</v>
      </c>
      <c r="B808" t="s">
        <v>200</v>
      </c>
      <c r="C808" t="s">
        <v>55</v>
      </c>
      <c r="D808" t="s">
        <v>240</v>
      </c>
      <c r="E808" t="s">
        <v>5387</v>
      </c>
      <c r="F808">
        <v>1199</v>
      </c>
      <c r="G808">
        <v>897</v>
      </c>
      <c r="H808">
        <v>6.28679562657695</v>
      </c>
    </row>
    <row r="809" spans="1:8" x14ac:dyDescent="0.2">
      <c r="A809" t="s">
        <v>4577</v>
      </c>
      <c r="B809" t="s">
        <v>344</v>
      </c>
      <c r="C809" t="s">
        <v>174</v>
      </c>
      <c r="D809" t="s">
        <v>240</v>
      </c>
      <c r="E809" t="s">
        <v>5106</v>
      </c>
      <c r="F809">
        <v>552.60373000000004</v>
      </c>
      <c r="G809">
        <v>386.962666666666</v>
      </c>
      <c r="H809">
        <v>6.2873072053057903</v>
      </c>
    </row>
    <row r="810" spans="1:8" x14ac:dyDescent="0.2">
      <c r="A810" t="s">
        <v>1842</v>
      </c>
      <c r="B810" t="s">
        <v>107</v>
      </c>
      <c r="C810" t="s">
        <v>174</v>
      </c>
      <c r="D810" t="s">
        <v>182</v>
      </c>
      <c r="E810" t="s">
        <v>2376</v>
      </c>
      <c r="F810">
        <v>730.47587027026998</v>
      </c>
      <c r="G810">
        <v>643.54</v>
      </c>
      <c r="H810">
        <v>6.2919435670481398</v>
      </c>
    </row>
    <row r="811" spans="1:8" x14ac:dyDescent="0.2">
      <c r="A811" t="s">
        <v>735</v>
      </c>
      <c r="B811" t="s">
        <v>200</v>
      </c>
      <c r="C811" t="s">
        <v>174</v>
      </c>
      <c r="D811" t="s">
        <v>240</v>
      </c>
      <c r="E811" t="s">
        <v>1271</v>
      </c>
      <c r="F811">
        <v>803.07799999999997</v>
      </c>
      <c r="G811">
        <v>593.36800000000005</v>
      </c>
      <c r="H811">
        <v>6.2935442296998101</v>
      </c>
    </row>
    <row r="812" spans="1:8" x14ac:dyDescent="0.2">
      <c r="A812" t="s">
        <v>1281</v>
      </c>
      <c r="B812" t="s">
        <v>672</v>
      </c>
      <c r="C812" t="s">
        <v>174</v>
      </c>
      <c r="D812" t="s">
        <v>221</v>
      </c>
      <c r="E812" t="s">
        <v>1661</v>
      </c>
      <c r="F812">
        <v>233.477</v>
      </c>
      <c r="G812">
        <v>226.44300000000001</v>
      </c>
      <c r="H812">
        <v>6.29768603986924</v>
      </c>
    </row>
    <row r="813" spans="1:8" x14ac:dyDescent="0.2">
      <c r="A813" t="s">
        <v>2403</v>
      </c>
      <c r="B813" t="s">
        <v>200</v>
      </c>
      <c r="C813" t="s">
        <v>174</v>
      </c>
      <c r="D813" t="s">
        <v>179</v>
      </c>
      <c r="E813" t="s">
        <v>2908</v>
      </c>
      <c r="F813">
        <v>146.50399999999999</v>
      </c>
      <c r="G813">
        <v>90.285600000000002</v>
      </c>
      <c r="H813">
        <v>6.2982008967054899</v>
      </c>
    </row>
    <row r="814" spans="1:8" x14ac:dyDescent="0.2">
      <c r="A814" t="s">
        <v>1281</v>
      </c>
      <c r="B814" t="s">
        <v>106</v>
      </c>
      <c r="C814" t="s">
        <v>55</v>
      </c>
      <c r="D814" t="s">
        <v>207</v>
      </c>
      <c r="E814" t="s">
        <v>1311</v>
      </c>
      <c r="F814">
        <v>38</v>
      </c>
      <c r="G814">
        <v>16</v>
      </c>
      <c r="H814">
        <v>6.2992125984251901</v>
      </c>
    </row>
    <row r="815" spans="1:8" x14ac:dyDescent="0.2">
      <c r="A815" t="s">
        <v>3495</v>
      </c>
      <c r="B815" t="s">
        <v>200</v>
      </c>
      <c r="C815" t="s">
        <v>55</v>
      </c>
      <c r="D815" t="s">
        <v>210</v>
      </c>
      <c r="E815" t="s">
        <v>3528</v>
      </c>
      <c r="F815">
        <v>23</v>
      </c>
      <c r="G815">
        <v>15</v>
      </c>
      <c r="H815">
        <v>6.3025210084033603</v>
      </c>
    </row>
    <row r="816" spans="1:8" x14ac:dyDescent="0.2">
      <c r="A816" t="s">
        <v>735</v>
      </c>
      <c r="B816" t="s">
        <v>107</v>
      </c>
      <c r="C816" t="s">
        <v>55</v>
      </c>
      <c r="D816" t="s">
        <v>221</v>
      </c>
      <c r="E816" t="s">
        <v>824</v>
      </c>
      <c r="F816">
        <v>311</v>
      </c>
      <c r="G816">
        <v>403</v>
      </c>
      <c r="H816">
        <v>6.3037697481620496</v>
      </c>
    </row>
    <row r="817" spans="1:8" x14ac:dyDescent="0.2">
      <c r="A817" t="s">
        <v>4577</v>
      </c>
      <c r="B817" t="s">
        <v>61</v>
      </c>
      <c r="C817" t="s">
        <v>55</v>
      </c>
      <c r="D817" t="s">
        <v>218</v>
      </c>
      <c r="E817" t="s">
        <v>4639</v>
      </c>
      <c r="F817">
        <v>8</v>
      </c>
      <c r="G817">
        <v>7</v>
      </c>
      <c r="H817">
        <v>6.3063063063062996</v>
      </c>
    </row>
    <row r="818" spans="1:8" x14ac:dyDescent="0.2">
      <c r="A818" t="s">
        <v>5114</v>
      </c>
      <c r="B818" t="s">
        <v>928</v>
      </c>
      <c r="C818" t="s">
        <v>174</v>
      </c>
      <c r="D818" t="s">
        <v>172</v>
      </c>
      <c r="E818" t="s">
        <v>5662</v>
      </c>
      <c r="F818">
        <v>3800.7506054640598</v>
      </c>
      <c r="G818">
        <v>1905.28939695497</v>
      </c>
      <c r="H818">
        <v>6.3077317638854504</v>
      </c>
    </row>
    <row r="819" spans="1:8" x14ac:dyDescent="0.2">
      <c r="A819" t="s">
        <v>3495</v>
      </c>
      <c r="B819" t="s">
        <v>439</v>
      </c>
      <c r="C819" t="s">
        <v>174</v>
      </c>
      <c r="D819" t="s">
        <v>246</v>
      </c>
      <c r="E819" t="s">
        <v>3888</v>
      </c>
      <c r="F819">
        <v>68.487742424242398</v>
      </c>
      <c r="G819">
        <v>76.675504545454501</v>
      </c>
      <c r="H819">
        <v>6.3088062800595397</v>
      </c>
    </row>
    <row r="820" spans="1:8" x14ac:dyDescent="0.2">
      <c r="A820" t="s">
        <v>1281</v>
      </c>
      <c r="B820" t="s">
        <v>344</v>
      </c>
      <c r="C820" t="s">
        <v>55</v>
      </c>
      <c r="D820" t="s">
        <v>182</v>
      </c>
      <c r="E820" t="s">
        <v>1538</v>
      </c>
      <c r="F820">
        <v>272</v>
      </c>
      <c r="G820">
        <v>180</v>
      </c>
      <c r="H820">
        <v>6.3091482649842199</v>
      </c>
    </row>
    <row r="821" spans="1:8" x14ac:dyDescent="0.2">
      <c r="A821" t="s">
        <v>3495</v>
      </c>
      <c r="B821" t="s">
        <v>61</v>
      </c>
      <c r="C821" t="s">
        <v>174</v>
      </c>
      <c r="D821" t="s">
        <v>263</v>
      </c>
      <c r="E821" t="s">
        <v>3917</v>
      </c>
      <c r="F821">
        <v>1.5333333333333301</v>
      </c>
      <c r="G821">
        <v>2.7066666666666599</v>
      </c>
      <c r="H821">
        <v>6.3117180309927097</v>
      </c>
    </row>
    <row r="822" spans="1:8" x14ac:dyDescent="0.2">
      <c r="A822" t="s">
        <v>1281</v>
      </c>
      <c r="B822" t="s">
        <v>105</v>
      </c>
      <c r="C822" t="s">
        <v>55</v>
      </c>
      <c r="D822" t="s">
        <v>221</v>
      </c>
      <c r="E822" t="s">
        <v>1378</v>
      </c>
      <c r="F822">
        <v>1234</v>
      </c>
      <c r="G822">
        <v>1064</v>
      </c>
      <c r="H822">
        <v>6.3145400593471797</v>
      </c>
    </row>
    <row r="823" spans="1:8" x14ac:dyDescent="0.2">
      <c r="A823" t="s">
        <v>2403</v>
      </c>
      <c r="B823" t="s">
        <v>928</v>
      </c>
      <c r="C823" t="s">
        <v>55</v>
      </c>
      <c r="D823" t="s">
        <v>213</v>
      </c>
      <c r="E823" t="s">
        <v>2619</v>
      </c>
      <c r="F823">
        <v>35</v>
      </c>
      <c r="G823">
        <v>41</v>
      </c>
      <c r="H823">
        <v>6.3174114021571599</v>
      </c>
    </row>
    <row r="824" spans="1:8" x14ac:dyDescent="0.2">
      <c r="A824" t="s">
        <v>4036</v>
      </c>
      <c r="B824" t="s">
        <v>344</v>
      </c>
      <c r="C824" t="s">
        <v>174</v>
      </c>
      <c r="D824" t="s">
        <v>218</v>
      </c>
      <c r="E824" t="s">
        <v>4366</v>
      </c>
      <c r="F824">
        <v>9.0933333333333302</v>
      </c>
      <c r="G824">
        <v>10.3666666666666</v>
      </c>
      <c r="H824">
        <v>6.3182821423811601</v>
      </c>
    </row>
    <row r="825" spans="1:8" x14ac:dyDescent="0.2">
      <c r="A825" t="s">
        <v>1281</v>
      </c>
      <c r="B825" t="s">
        <v>105</v>
      </c>
      <c r="C825" t="s">
        <v>55</v>
      </c>
      <c r="D825" t="s">
        <v>240</v>
      </c>
      <c r="E825" t="s">
        <v>1557</v>
      </c>
      <c r="F825">
        <v>5184</v>
      </c>
      <c r="G825">
        <v>4178</v>
      </c>
      <c r="H825">
        <v>6.3237876127626</v>
      </c>
    </row>
    <row r="826" spans="1:8" x14ac:dyDescent="0.2">
      <c r="A826" t="s">
        <v>2403</v>
      </c>
      <c r="B826" t="s">
        <v>928</v>
      </c>
      <c r="C826" t="s">
        <v>55</v>
      </c>
      <c r="D826" t="s">
        <v>197</v>
      </c>
      <c r="E826" t="s">
        <v>2613</v>
      </c>
      <c r="F826">
        <v>343</v>
      </c>
      <c r="G826">
        <v>218</v>
      </c>
      <c r="H826">
        <v>6.3243400058021404</v>
      </c>
    </row>
    <row r="827" spans="1:8" x14ac:dyDescent="0.2">
      <c r="A827" t="s">
        <v>5114</v>
      </c>
      <c r="B827" t="s">
        <v>928</v>
      </c>
      <c r="C827" t="s">
        <v>174</v>
      </c>
      <c r="D827" t="s">
        <v>221</v>
      </c>
      <c r="E827" t="s">
        <v>5605</v>
      </c>
      <c r="F827">
        <v>3699.7788338</v>
      </c>
      <c r="G827">
        <v>2058.3895355463201</v>
      </c>
      <c r="H827">
        <v>6.3264497190640601</v>
      </c>
    </row>
    <row r="828" spans="1:8" x14ac:dyDescent="0.2">
      <c r="A828" t="s">
        <v>1842</v>
      </c>
      <c r="B828" t="s">
        <v>928</v>
      </c>
      <c r="C828" t="s">
        <v>55</v>
      </c>
      <c r="D828" t="s">
        <v>197</v>
      </c>
      <c r="E828" t="s">
        <v>2056</v>
      </c>
      <c r="F828">
        <v>311</v>
      </c>
      <c r="G828">
        <v>212</v>
      </c>
      <c r="H828">
        <v>6.3321385902031002</v>
      </c>
    </row>
    <row r="829" spans="1:8" x14ac:dyDescent="0.2">
      <c r="A829" t="s">
        <v>1842</v>
      </c>
      <c r="B829" t="s">
        <v>105</v>
      </c>
      <c r="C829" t="s">
        <v>55</v>
      </c>
      <c r="D829" t="s">
        <v>182</v>
      </c>
      <c r="E829" t="s">
        <v>2102</v>
      </c>
      <c r="F829">
        <v>2448</v>
      </c>
      <c r="G829">
        <v>2049</v>
      </c>
      <c r="H829">
        <v>6.3354152495207403</v>
      </c>
    </row>
    <row r="830" spans="1:8" x14ac:dyDescent="0.2">
      <c r="A830" t="s">
        <v>4036</v>
      </c>
      <c r="B830" t="s">
        <v>105</v>
      </c>
      <c r="C830" t="s">
        <v>174</v>
      </c>
      <c r="D830" t="s">
        <v>182</v>
      </c>
      <c r="E830" t="s">
        <v>4556</v>
      </c>
      <c r="F830">
        <v>2251.1046486486398</v>
      </c>
      <c r="G830">
        <v>1877.7194666666601</v>
      </c>
      <c r="H830">
        <v>6.3369682377925702</v>
      </c>
    </row>
    <row r="831" spans="1:8" x14ac:dyDescent="0.2">
      <c r="A831" t="s">
        <v>2956</v>
      </c>
      <c r="B831" t="s">
        <v>672</v>
      </c>
      <c r="C831" t="s">
        <v>55</v>
      </c>
      <c r="D831" t="s">
        <v>213</v>
      </c>
      <c r="E831" t="s">
        <v>3144</v>
      </c>
      <c r="F831">
        <v>12</v>
      </c>
      <c r="G831">
        <v>9</v>
      </c>
      <c r="H831">
        <v>6.3380281690140796</v>
      </c>
    </row>
    <row r="832" spans="1:8" x14ac:dyDescent="0.2">
      <c r="A832" t="s">
        <v>2403</v>
      </c>
      <c r="B832" t="s">
        <v>928</v>
      </c>
      <c r="C832" t="s">
        <v>55</v>
      </c>
      <c r="D832" t="s">
        <v>207</v>
      </c>
      <c r="E832" t="s">
        <v>2601</v>
      </c>
      <c r="F832">
        <v>622</v>
      </c>
      <c r="G832">
        <v>652</v>
      </c>
      <c r="H832">
        <v>6.3380966268105299</v>
      </c>
    </row>
    <row r="833" spans="1:8" x14ac:dyDescent="0.2">
      <c r="A833" t="s">
        <v>3495</v>
      </c>
      <c r="B833" t="s">
        <v>928</v>
      </c>
      <c r="C833" t="s">
        <v>174</v>
      </c>
      <c r="D833" t="s">
        <v>207</v>
      </c>
      <c r="E833" t="s">
        <v>3958</v>
      </c>
      <c r="F833">
        <v>651.62545</v>
      </c>
      <c r="G833">
        <v>543.30112878787804</v>
      </c>
      <c r="H833">
        <v>6.3399665827020399</v>
      </c>
    </row>
    <row r="834" spans="1:8" x14ac:dyDescent="0.2">
      <c r="A834" t="s">
        <v>170</v>
      </c>
      <c r="B834" t="s">
        <v>171</v>
      </c>
      <c r="C834" t="s">
        <v>174</v>
      </c>
      <c r="D834" t="s">
        <v>210</v>
      </c>
      <c r="E834" t="s">
        <v>322</v>
      </c>
      <c r="F834">
        <v>88.86</v>
      </c>
      <c r="G834">
        <v>160.51</v>
      </c>
      <c r="H834">
        <v>6.34</v>
      </c>
    </row>
    <row r="835" spans="1:8" x14ac:dyDescent="0.2">
      <c r="A835" t="s">
        <v>2956</v>
      </c>
      <c r="B835" t="s">
        <v>928</v>
      </c>
      <c r="C835" t="s">
        <v>174</v>
      </c>
      <c r="D835" t="s">
        <v>240</v>
      </c>
      <c r="E835" t="s">
        <v>3483</v>
      </c>
      <c r="F835">
        <v>9740.2058354217806</v>
      </c>
      <c r="G835">
        <v>8418.6317659354099</v>
      </c>
      <c r="H835">
        <v>6.3421690454180402</v>
      </c>
    </row>
    <row r="836" spans="1:8" x14ac:dyDescent="0.2">
      <c r="A836" t="s">
        <v>5114</v>
      </c>
      <c r="B836" t="s">
        <v>106</v>
      </c>
      <c r="C836" t="s">
        <v>174</v>
      </c>
      <c r="D836" t="s">
        <v>182</v>
      </c>
      <c r="E836" t="s">
        <v>5658</v>
      </c>
      <c r="F836">
        <v>338.693333</v>
      </c>
      <c r="G836">
        <v>163.9351418</v>
      </c>
      <c r="H836">
        <v>6.3455602426054698</v>
      </c>
    </row>
    <row r="837" spans="1:8" x14ac:dyDescent="0.2">
      <c r="A837" t="s">
        <v>4036</v>
      </c>
      <c r="B837" t="s">
        <v>928</v>
      </c>
      <c r="C837" t="s">
        <v>174</v>
      </c>
      <c r="D837" t="s">
        <v>240</v>
      </c>
      <c r="E837" t="s">
        <v>4565</v>
      </c>
      <c r="F837">
        <v>9881.6694065461506</v>
      </c>
      <c r="G837">
        <v>8522.5932203047596</v>
      </c>
      <c r="H837">
        <v>6.3526118012736204</v>
      </c>
    </row>
    <row r="838" spans="1:8" x14ac:dyDescent="0.2">
      <c r="A838" t="s">
        <v>5114</v>
      </c>
      <c r="B838" t="s">
        <v>439</v>
      </c>
      <c r="C838" t="s">
        <v>174</v>
      </c>
      <c r="D838" t="s">
        <v>246</v>
      </c>
      <c r="E838" t="s">
        <v>5521</v>
      </c>
      <c r="F838">
        <v>222.25126926406901</v>
      </c>
      <c r="G838">
        <v>81.361134848484795</v>
      </c>
      <c r="H838">
        <v>6.3554517662873797</v>
      </c>
    </row>
    <row r="839" spans="1:8" x14ac:dyDescent="0.2">
      <c r="A839" t="s">
        <v>3495</v>
      </c>
      <c r="B839" t="s">
        <v>107</v>
      </c>
      <c r="C839" t="s">
        <v>55</v>
      </c>
      <c r="D839" t="s">
        <v>230</v>
      </c>
      <c r="E839" t="s">
        <v>3605</v>
      </c>
      <c r="F839">
        <v>145</v>
      </c>
      <c r="G839">
        <v>131</v>
      </c>
      <c r="H839">
        <v>6.3561377971858297</v>
      </c>
    </row>
    <row r="840" spans="1:8" x14ac:dyDescent="0.2">
      <c r="A840" t="s">
        <v>735</v>
      </c>
      <c r="B840" t="s">
        <v>106</v>
      </c>
      <c r="C840" t="s">
        <v>55</v>
      </c>
      <c r="D840" t="s">
        <v>182</v>
      </c>
      <c r="E840" t="s">
        <v>989</v>
      </c>
      <c r="F840">
        <v>253</v>
      </c>
      <c r="G840">
        <v>130</v>
      </c>
      <c r="H840">
        <v>6.3600782778864904</v>
      </c>
    </row>
    <row r="841" spans="1:8" x14ac:dyDescent="0.2">
      <c r="A841" t="s">
        <v>4036</v>
      </c>
      <c r="B841" t="s">
        <v>107</v>
      </c>
      <c r="C841" t="s">
        <v>55</v>
      </c>
      <c r="D841" t="s">
        <v>230</v>
      </c>
      <c r="E841" t="s">
        <v>4148</v>
      </c>
      <c r="F841">
        <v>194</v>
      </c>
      <c r="G841">
        <v>132</v>
      </c>
      <c r="H841">
        <v>6.3614457831325302</v>
      </c>
    </row>
    <row r="842" spans="1:8" x14ac:dyDescent="0.2">
      <c r="A842" t="s">
        <v>4577</v>
      </c>
      <c r="B842" t="s">
        <v>928</v>
      </c>
      <c r="C842" t="s">
        <v>174</v>
      </c>
      <c r="D842" t="s">
        <v>240</v>
      </c>
      <c r="E842" t="s">
        <v>5102</v>
      </c>
      <c r="F842">
        <v>11159.122706135</v>
      </c>
      <c r="G842">
        <v>8603.5446820931302</v>
      </c>
      <c r="H842">
        <v>6.3665002372805004</v>
      </c>
    </row>
    <row r="843" spans="1:8" x14ac:dyDescent="0.2">
      <c r="A843" t="s">
        <v>5114</v>
      </c>
      <c r="B843" t="s">
        <v>105</v>
      </c>
      <c r="C843" t="s">
        <v>55</v>
      </c>
      <c r="D843" t="s">
        <v>240</v>
      </c>
      <c r="E843" t="s">
        <v>5392</v>
      </c>
      <c r="F843">
        <v>8594</v>
      </c>
      <c r="G843">
        <v>4433</v>
      </c>
      <c r="H843">
        <v>6.3669658886893998</v>
      </c>
    </row>
    <row r="844" spans="1:8" x14ac:dyDescent="0.2">
      <c r="A844" t="s">
        <v>3495</v>
      </c>
      <c r="B844" t="s">
        <v>107</v>
      </c>
      <c r="C844" t="s">
        <v>174</v>
      </c>
      <c r="D844" t="s">
        <v>207</v>
      </c>
      <c r="E844" t="s">
        <v>3788</v>
      </c>
      <c r="F844">
        <v>138.705866666666</v>
      </c>
      <c r="G844">
        <v>91.028000000000006</v>
      </c>
      <c r="H844">
        <v>6.3678149769709904</v>
      </c>
    </row>
    <row r="845" spans="1:8" x14ac:dyDescent="0.2">
      <c r="A845" t="s">
        <v>1281</v>
      </c>
      <c r="B845" t="s">
        <v>344</v>
      </c>
      <c r="C845" t="s">
        <v>174</v>
      </c>
      <c r="D845" t="s">
        <v>230</v>
      </c>
      <c r="E845" t="s">
        <v>1681</v>
      </c>
      <c r="F845">
        <v>32.368000000000002</v>
      </c>
      <c r="G845">
        <v>24.873000000000001</v>
      </c>
      <c r="H845">
        <v>6.3710109141951099</v>
      </c>
    </row>
    <row r="846" spans="1:8" x14ac:dyDescent="0.2">
      <c r="A846" t="s">
        <v>2403</v>
      </c>
      <c r="B846" t="s">
        <v>672</v>
      </c>
      <c r="C846" t="s">
        <v>55</v>
      </c>
      <c r="D846" t="s">
        <v>207</v>
      </c>
      <c r="E846" t="s">
        <v>2434</v>
      </c>
      <c r="F846">
        <v>107</v>
      </c>
      <c r="G846">
        <v>102</v>
      </c>
      <c r="H846">
        <v>6.3710181136789501</v>
      </c>
    </row>
    <row r="847" spans="1:8" x14ac:dyDescent="0.2">
      <c r="A847" t="s">
        <v>4577</v>
      </c>
      <c r="B847" t="s">
        <v>672</v>
      </c>
      <c r="C847" t="s">
        <v>174</v>
      </c>
      <c r="D847" t="s">
        <v>197</v>
      </c>
      <c r="E847" t="s">
        <v>4983</v>
      </c>
      <c r="F847">
        <v>31.5599998</v>
      </c>
      <c r="G847">
        <v>19.760000000000002</v>
      </c>
      <c r="H847">
        <v>6.3731628777453597</v>
      </c>
    </row>
    <row r="848" spans="1:8" x14ac:dyDescent="0.2">
      <c r="A848" t="s">
        <v>1281</v>
      </c>
      <c r="B848" t="s">
        <v>439</v>
      </c>
      <c r="C848" t="s">
        <v>174</v>
      </c>
      <c r="D848" t="s">
        <v>221</v>
      </c>
      <c r="E848" t="s">
        <v>1656</v>
      </c>
      <c r="F848">
        <v>137.40199999999999</v>
      </c>
      <c r="G848">
        <v>106.5</v>
      </c>
      <c r="H848">
        <v>6.3787962822099198</v>
      </c>
    </row>
    <row r="849" spans="1:8" x14ac:dyDescent="0.2">
      <c r="A849" t="s">
        <v>170</v>
      </c>
      <c r="B849" t="s">
        <v>171</v>
      </c>
      <c r="C849" t="s">
        <v>55</v>
      </c>
      <c r="D849" t="s">
        <v>221</v>
      </c>
      <c r="E849" t="s">
        <v>342</v>
      </c>
      <c r="F849">
        <v>1421</v>
      </c>
      <c r="G849">
        <v>2407</v>
      </c>
      <c r="H849">
        <v>6.38</v>
      </c>
    </row>
    <row r="850" spans="1:8" x14ac:dyDescent="0.2">
      <c r="A850" t="s">
        <v>2403</v>
      </c>
      <c r="B850" t="s">
        <v>344</v>
      </c>
      <c r="C850" t="s">
        <v>55</v>
      </c>
      <c r="D850" t="s">
        <v>230</v>
      </c>
      <c r="E850" t="s">
        <v>2519</v>
      </c>
      <c r="F850">
        <v>24</v>
      </c>
      <c r="G850">
        <v>30</v>
      </c>
      <c r="H850">
        <v>6.3829787234042499</v>
      </c>
    </row>
    <row r="851" spans="1:8" x14ac:dyDescent="0.2">
      <c r="A851" t="s">
        <v>1842</v>
      </c>
      <c r="B851" t="s">
        <v>344</v>
      </c>
      <c r="C851" t="s">
        <v>174</v>
      </c>
      <c r="D851" t="s">
        <v>182</v>
      </c>
      <c r="E851" t="s">
        <v>2379</v>
      </c>
      <c r="F851">
        <v>198.38986666666599</v>
      </c>
      <c r="G851">
        <v>168.881333333333</v>
      </c>
      <c r="H851">
        <v>6.3845767264709803</v>
      </c>
    </row>
    <row r="852" spans="1:8" x14ac:dyDescent="0.2">
      <c r="A852" t="s">
        <v>2403</v>
      </c>
      <c r="B852" t="s">
        <v>672</v>
      </c>
      <c r="C852" t="s">
        <v>174</v>
      </c>
      <c r="D852" t="s">
        <v>207</v>
      </c>
      <c r="E852" t="s">
        <v>2710</v>
      </c>
      <c r="F852">
        <v>59.28</v>
      </c>
      <c r="G852">
        <v>61.857066666666597</v>
      </c>
      <c r="H852">
        <v>6.3854152099971397</v>
      </c>
    </row>
    <row r="853" spans="1:8" x14ac:dyDescent="0.2">
      <c r="A853" t="s">
        <v>735</v>
      </c>
      <c r="B853" t="s">
        <v>439</v>
      </c>
      <c r="C853" t="s">
        <v>174</v>
      </c>
      <c r="D853" t="s">
        <v>197</v>
      </c>
      <c r="E853" t="s">
        <v>1147</v>
      </c>
      <c r="F853">
        <v>0.8</v>
      </c>
      <c r="G853">
        <v>3.0070000000000001</v>
      </c>
      <c r="H853">
        <v>6.3857801184990102</v>
      </c>
    </row>
    <row r="854" spans="1:8" x14ac:dyDescent="0.2">
      <c r="A854" t="s">
        <v>5114</v>
      </c>
      <c r="B854" t="s">
        <v>928</v>
      </c>
      <c r="C854" t="s">
        <v>55</v>
      </c>
      <c r="D854" t="s">
        <v>249</v>
      </c>
      <c r="E854" t="s">
        <v>5332</v>
      </c>
      <c r="F854">
        <v>1611</v>
      </c>
      <c r="G854">
        <v>811</v>
      </c>
      <c r="H854">
        <v>6.3878386893509704</v>
      </c>
    </row>
    <row r="855" spans="1:8" x14ac:dyDescent="0.2">
      <c r="A855" t="s">
        <v>735</v>
      </c>
      <c r="B855" t="s">
        <v>107</v>
      </c>
      <c r="C855" t="s">
        <v>55</v>
      </c>
      <c r="D855" t="s">
        <v>182</v>
      </c>
      <c r="E855" t="s">
        <v>983</v>
      </c>
      <c r="F855">
        <v>614</v>
      </c>
      <c r="G855">
        <v>757</v>
      </c>
      <c r="H855">
        <v>6.3908822287885103</v>
      </c>
    </row>
    <row r="856" spans="1:8" x14ac:dyDescent="0.2">
      <c r="A856" t="s">
        <v>5114</v>
      </c>
      <c r="B856" t="s">
        <v>200</v>
      </c>
      <c r="C856" t="s">
        <v>55</v>
      </c>
      <c r="D856" t="s">
        <v>218</v>
      </c>
      <c r="E856" t="s">
        <v>5173</v>
      </c>
      <c r="F856">
        <v>76</v>
      </c>
      <c r="G856">
        <v>51</v>
      </c>
      <c r="H856">
        <v>6.3909774436090201</v>
      </c>
    </row>
    <row r="857" spans="1:8" x14ac:dyDescent="0.2">
      <c r="A857" t="s">
        <v>2956</v>
      </c>
      <c r="B857" t="s">
        <v>200</v>
      </c>
      <c r="C857" t="s">
        <v>55</v>
      </c>
      <c r="D857" t="s">
        <v>182</v>
      </c>
      <c r="E857" t="s">
        <v>3200</v>
      </c>
      <c r="F857">
        <v>419</v>
      </c>
      <c r="G857">
        <v>385</v>
      </c>
      <c r="H857">
        <v>6.3911022576361196</v>
      </c>
    </row>
    <row r="858" spans="1:8" x14ac:dyDescent="0.2">
      <c r="A858" t="s">
        <v>1281</v>
      </c>
      <c r="B858" t="s">
        <v>107</v>
      </c>
      <c r="C858" t="s">
        <v>55</v>
      </c>
      <c r="D858" t="s">
        <v>182</v>
      </c>
      <c r="E858" t="s">
        <v>1535</v>
      </c>
      <c r="F858">
        <v>892</v>
      </c>
      <c r="G858">
        <v>748</v>
      </c>
      <c r="H858">
        <v>6.3920697316697996</v>
      </c>
    </row>
    <row r="859" spans="1:8" x14ac:dyDescent="0.2">
      <c r="A859" t="s">
        <v>4577</v>
      </c>
      <c r="B859" t="s">
        <v>344</v>
      </c>
      <c r="C859" t="s">
        <v>174</v>
      </c>
      <c r="D859" t="s">
        <v>182</v>
      </c>
      <c r="E859" t="s">
        <v>5090</v>
      </c>
      <c r="F859">
        <v>272.47999779999998</v>
      </c>
      <c r="G859">
        <v>194.381333333333</v>
      </c>
      <c r="H859">
        <v>6.3921406826918101</v>
      </c>
    </row>
    <row r="860" spans="1:8" x14ac:dyDescent="0.2">
      <c r="A860" t="s">
        <v>735</v>
      </c>
      <c r="B860" t="s">
        <v>105</v>
      </c>
      <c r="C860" t="s">
        <v>55</v>
      </c>
      <c r="D860" t="s">
        <v>172</v>
      </c>
      <c r="E860" t="s">
        <v>957</v>
      </c>
      <c r="F860">
        <v>1423</v>
      </c>
      <c r="G860">
        <v>980</v>
      </c>
      <c r="H860">
        <v>6.3926940639269398</v>
      </c>
    </row>
    <row r="861" spans="1:8" x14ac:dyDescent="0.2">
      <c r="A861" t="s">
        <v>1842</v>
      </c>
      <c r="B861" t="s">
        <v>107</v>
      </c>
      <c r="C861" t="s">
        <v>174</v>
      </c>
      <c r="D861" t="s">
        <v>230</v>
      </c>
      <c r="E861" t="s">
        <v>2237</v>
      </c>
      <c r="F861">
        <v>126.17786666666601</v>
      </c>
      <c r="G861">
        <v>109.002666666666</v>
      </c>
      <c r="H861">
        <v>6.39379274353825</v>
      </c>
    </row>
    <row r="862" spans="1:8" x14ac:dyDescent="0.2">
      <c r="A862" t="s">
        <v>735</v>
      </c>
      <c r="B862" t="s">
        <v>344</v>
      </c>
      <c r="C862" t="s">
        <v>174</v>
      </c>
      <c r="D862" t="s">
        <v>224</v>
      </c>
      <c r="E862" t="s">
        <v>1115</v>
      </c>
      <c r="F862">
        <v>20.186</v>
      </c>
      <c r="G862">
        <v>15.608000000000001</v>
      </c>
      <c r="H862">
        <v>6.3976127821089799</v>
      </c>
    </row>
    <row r="863" spans="1:8" x14ac:dyDescent="0.2">
      <c r="A863" t="s">
        <v>5114</v>
      </c>
      <c r="B863" t="s">
        <v>107</v>
      </c>
      <c r="C863" t="s">
        <v>174</v>
      </c>
      <c r="D863" t="s">
        <v>182</v>
      </c>
      <c r="E863" t="s">
        <v>5651</v>
      </c>
      <c r="F863">
        <v>1123.7165253999999</v>
      </c>
      <c r="G863">
        <v>646.86453280000001</v>
      </c>
      <c r="H863">
        <v>6.39807792054141</v>
      </c>
    </row>
    <row r="864" spans="1:8" x14ac:dyDescent="0.2">
      <c r="A864" t="s">
        <v>4577</v>
      </c>
      <c r="B864" t="s">
        <v>672</v>
      </c>
      <c r="C864" t="s">
        <v>174</v>
      </c>
      <c r="D864" t="s">
        <v>207</v>
      </c>
      <c r="E864" t="s">
        <v>4876</v>
      </c>
      <c r="F864">
        <v>41.956531300000002</v>
      </c>
      <c r="G864">
        <v>59.021333333333303</v>
      </c>
      <c r="H864">
        <v>6.3998191060031298</v>
      </c>
    </row>
    <row r="865" spans="1:8" x14ac:dyDescent="0.2">
      <c r="A865" t="s">
        <v>735</v>
      </c>
      <c r="B865" t="s">
        <v>200</v>
      </c>
      <c r="C865" t="s">
        <v>55</v>
      </c>
      <c r="D865" t="s">
        <v>240</v>
      </c>
      <c r="E865" t="s">
        <v>999</v>
      </c>
      <c r="F865">
        <v>922</v>
      </c>
      <c r="G865">
        <v>729</v>
      </c>
      <c r="H865">
        <v>6.4003511852502104</v>
      </c>
    </row>
    <row r="866" spans="1:8" x14ac:dyDescent="0.2">
      <c r="A866" t="s">
        <v>1281</v>
      </c>
      <c r="B866" t="s">
        <v>928</v>
      </c>
      <c r="C866" t="s">
        <v>55</v>
      </c>
      <c r="D866" t="s">
        <v>230</v>
      </c>
      <c r="E866" t="s">
        <v>1493</v>
      </c>
      <c r="F866">
        <v>805</v>
      </c>
      <c r="G866">
        <v>726</v>
      </c>
      <c r="H866">
        <v>6.4015518913675997</v>
      </c>
    </row>
    <row r="867" spans="1:8" x14ac:dyDescent="0.2">
      <c r="A867" t="s">
        <v>1842</v>
      </c>
      <c r="B867" t="s">
        <v>106</v>
      </c>
      <c r="C867" t="s">
        <v>174</v>
      </c>
      <c r="D867" t="s">
        <v>207</v>
      </c>
      <c r="E867" t="s">
        <v>2153</v>
      </c>
      <c r="F867">
        <v>33.433333333333302</v>
      </c>
      <c r="G867">
        <v>15.9</v>
      </c>
      <c r="H867">
        <v>6.4045896067877299</v>
      </c>
    </row>
    <row r="868" spans="1:8" x14ac:dyDescent="0.2">
      <c r="A868" t="s">
        <v>2403</v>
      </c>
      <c r="B868" t="s">
        <v>928</v>
      </c>
      <c r="C868" t="s">
        <v>174</v>
      </c>
      <c r="D868" t="s">
        <v>240</v>
      </c>
      <c r="E868" t="s">
        <v>2944</v>
      </c>
      <c r="F868">
        <v>9572.4276383877295</v>
      </c>
      <c r="G868">
        <v>8449.6075687356097</v>
      </c>
      <c r="H868">
        <v>6.4098585056727098</v>
      </c>
    </row>
    <row r="869" spans="1:8" x14ac:dyDescent="0.2">
      <c r="A869" t="s">
        <v>170</v>
      </c>
      <c r="B869" t="s">
        <v>200</v>
      </c>
      <c r="C869" t="s">
        <v>55</v>
      </c>
      <c r="D869" t="s">
        <v>240</v>
      </c>
      <c r="E869" t="s">
        <v>241</v>
      </c>
      <c r="F869">
        <v>647</v>
      </c>
      <c r="G869">
        <v>736</v>
      </c>
      <c r="H869">
        <v>6.41</v>
      </c>
    </row>
    <row r="870" spans="1:8" x14ac:dyDescent="0.2">
      <c r="A870" t="s">
        <v>170</v>
      </c>
      <c r="B870" t="s">
        <v>105</v>
      </c>
      <c r="C870" t="s">
        <v>174</v>
      </c>
      <c r="D870" t="s">
        <v>246</v>
      </c>
      <c r="E870" t="s">
        <v>560</v>
      </c>
      <c r="F870">
        <v>434.81</v>
      </c>
      <c r="G870">
        <v>563.15</v>
      </c>
      <c r="H870">
        <v>6.41</v>
      </c>
    </row>
    <row r="871" spans="1:8" x14ac:dyDescent="0.2">
      <c r="A871" t="s">
        <v>5114</v>
      </c>
      <c r="B871" t="s">
        <v>928</v>
      </c>
      <c r="C871" t="s">
        <v>174</v>
      </c>
      <c r="D871" t="s">
        <v>213</v>
      </c>
      <c r="E871" t="s">
        <v>5617</v>
      </c>
      <c r="F871">
        <v>43.326666299999999</v>
      </c>
      <c r="G871">
        <v>37.463199699999997</v>
      </c>
      <c r="H871">
        <v>6.4146752100744697</v>
      </c>
    </row>
    <row r="872" spans="1:8" x14ac:dyDescent="0.2">
      <c r="A872" t="s">
        <v>5114</v>
      </c>
      <c r="B872" t="s">
        <v>107</v>
      </c>
      <c r="C872" t="s">
        <v>55</v>
      </c>
      <c r="D872" t="s">
        <v>240</v>
      </c>
      <c r="E872" t="s">
        <v>5386</v>
      </c>
      <c r="F872">
        <v>4502</v>
      </c>
      <c r="G872">
        <v>1938</v>
      </c>
      <c r="H872">
        <v>6.4167935898284796</v>
      </c>
    </row>
    <row r="873" spans="1:8" x14ac:dyDescent="0.2">
      <c r="A873" t="s">
        <v>2956</v>
      </c>
      <c r="B873" t="s">
        <v>344</v>
      </c>
      <c r="C873" t="s">
        <v>55</v>
      </c>
      <c r="D873" t="s">
        <v>218</v>
      </c>
      <c r="E873" t="s">
        <v>3014</v>
      </c>
      <c r="F873">
        <v>10</v>
      </c>
      <c r="G873">
        <v>12</v>
      </c>
      <c r="H873">
        <v>6.4171122994652396</v>
      </c>
    </row>
    <row r="874" spans="1:8" x14ac:dyDescent="0.2">
      <c r="A874" t="s">
        <v>170</v>
      </c>
      <c r="B874" t="s">
        <v>107</v>
      </c>
      <c r="C874" t="s">
        <v>174</v>
      </c>
      <c r="D874" t="s">
        <v>227</v>
      </c>
      <c r="E874" t="s">
        <v>290</v>
      </c>
      <c r="F874">
        <v>8.6300000000000008</v>
      </c>
      <c r="G874">
        <v>14.25</v>
      </c>
      <c r="H874">
        <v>6.42</v>
      </c>
    </row>
    <row r="875" spans="1:8" x14ac:dyDescent="0.2">
      <c r="A875" t="s">
        <v>170</v>
      </c>
      <c r="B875" t="s">
        <v>107</v>
      </c>
      <c r="C875" t="s">
        <v>174</v>
      </c>
      <c r="D875" t="s">
        <v>249</v>
      </c>
      <c r="E875" t="s">
        <v>309</v>
      </c>
      <c r="F875">
        <v>105.67</v>
      </c>
      <c r="G875">
        <v>133.22999999999999</v>
      </c>
      <c r="H875">
        <v>6.42</v>
      </c>
    </row>
    <row r="876" spans="1:8" x14ac:dyDescent="0.2">
      <c r="A876" t="s">
        <v>735</v>
      </c>
      <c r="B876" t="s">
        <v>107</v>
      </c>
      <c r="C876" t="s">
        <v>55</v>
      </c>
      <c r="D876" t="s">
        <v>213</v>
      </c>
      <c r="E876" t="s">
        <v>922</v>
      </c>
      <c r="F876">
        <v>12</v>
      </c>
      <c r="G876">
        <v>7</v>
      </c>
      <c r="H876">
        <v>6.4220183486238502</v>
      </c>
    </row>
    <row r="877" spans="1:8" x14ac:dyDescent="0.2">
      <c r="A877" t="s">
        <v>3495</v>
      </c>
      <c r="B877" t="s">
        <v>200</v>
      </c>
      <c r="C877" t="s">
        <v>174</v>
      </c>
      <c r="D877" t="s">
        <v>182</v>
      </c>
      <c r="E877" t="s">
        <v>4010</v>
      </c>
      <c r="F877">
        <v>371.59813333333301</v>
      </c>
      <c r="G877">
        <v>328.33066666666599</v>
      </c>
      <c r="H877">
        <v>6.4234304438695604</v>
      </c>
    </row>
    <row r="878" spans="1:8" x14ac:dyDescent="0.2">
      <c r="A878" t="s">
        <v>735</v>
      </c>
      <c r="B878" t="s">
        <v>105</v>
      </c>
      <c r="C878" t="s">
        <v>174</v>
      </c>
      <c r="D878" t="s">
        <v>249</v>
      </c>
      <c r="E878" t="s">
        <v>1177</v>
      </c>
      <c r="F878">
        <v>411.12099999999998</v>
      </c>
      <c r="G878">
        <v>326.84800000000001</v>
      </c>
      <c r="H878">
        <v>6.4273189371782502</v>
      </c>
    </row>
    <row r="879" spans="1:8" x14ac:dyDescent="0.2">
      <c r="A879" t="s">
        <v>1842</v>
      </c>
      <c r="B879" t="s">
        <v>344</v>
      </c>
      <c r="C879" t="s">
        <v>174</v>
      </c>
      <c r="D879" t="s">
        <v>227</v>
      </c>
      <c r="E879" t="s">
        <v>2131</v>
      </c>
      <c r="F879">
        <v>12</v>
      </c>
      <c r="G879">
        <v>5.2626666666666599</v>
      </c>
      <c r="H879">
        <v>6.4282759451861997</v>
      </c>
    </row>
    <row r="880" spans="1:8" x14ac:dyDescent="0.2">
      <c r="A880" t="s">
        <v>170</v>
      </c>
      <c r="B880" t="s">
        <v>171</v>
      </c>
      <c r="C880" t="s">
        <v>55</v>
      </c>
      <c r="D880" t="s">
        <v>182</v>
      </c>
      <c r="E880" t="s">
        <v>183</v>
      </c>
      <c r="F880">
        <v>2809</v>
      </c>
      <c r="G880">
        <v>4467</v>
      </c>
      <c r="H880">
        <v>6.43</v>
      </c>
    </row>
    <row r="881" spans="1:8" x14ac:dyDescent="0.2">
      <c r="A881" t="s">
        <v>4036</v>
      </c>
      <c r="B881" t="s">
        <v>200</v>
      </c>
      <c r="C881" t="s">
        <v>55</v>
      </c>
      <c r="D881" t="s">
        <v>179</v>
      </c>
      <c r="E881" t="s">
        <v>4260</v>
      </c>
      <c r="F881">
        <v>221</v>
      </c>
      <c r="G881">
        <v>107</v>
      </c>
      <c r="H881">
        <v>6.4302884615384599</v>
      </c>
    </row>
    <row r="882" spans="1:8" x14ac:dyDescent="0.2">
      <c r="A882" t="s">
        <v>1842</v>
      </c>
      <c r="B882" t="s">
        <v>107</v>
      </c>
      <c r="C882" t="s">
        <v>174</v>
      </c>
      <c r="D882" t="s">
        <v>221</v>
      </c>
      <c r="E882" t="s">
        <v>2211</v>
      </c>
      <c r="F882">
        <v>381.078933333333</v>
      </c>
      <c r="G882">
        <v>356.29733333333297</v>
      </c>
      <c r="H882">
        <v>6.4340594265559803</v>
      </c>
    </row>
    <row r="883" spans="1:8" x14ac:dyDescent="0.2">
      <c r="A883" t="s">
        <v>2956</v>
      </c>
      <c r="B883" t="s">
        <v>928</v>
      </c>
      <c r="C883" t="s">
        <v>174</v>
      </c>
      <c r="D883" t="s">
        <v>197</v>
      </c>
      <c r="E883" t="s">
        <v>3429</v>
      </c>
      <c r="F883">
        <v>245.02799999999999</v>
      </c>
      <c r="G883">
        <v>210.31253333333299</v>
      </c>
      <c r="H883">
        <v>6.4344120690914099</v>
      </c>
    </row>
    <row r="884" spans="1:8" x14ac:dyDescent="0.2">
      <c r="A884" t="s">
        <v>4577</v>
      </c>
      <c r="B884" t="s">
        <v>106</v>
      </c>
      <c r="C884" t="s">
        <v>55</v>
      </c>
      <c r="D884" t="s">
        <v>240</v>
      </c>
      <c r="E884" t="s">
        <v>4842</v>
      </c>
      <c r="F884">
        <v>800</v>
      </c>
      <c r="G884">
        <v>350</v>
      </c>
      <c r="H884">
        <v>6.4350064350064304</v>
      </c>
    </row>
    <row r="885" spans="1:8" x14ac:dyDescent="0.2">
      <c r="A885" t="s">
        <v>1281</v>
      </c>
      <c r="B885" t="s">
        <v>344</v>
      </c>
      <c r="C885" t="s">
        <v>55</v>
      </c>
      <c r="D885" t="s">
        <v>197</v>
      </c>
      <c r="E885" t="s">
        <v>1422</v>
      </c>
      <c r="F885">
        <v>28</v>
      </c>
      <c r="G885">
        <v>28</v>
      </c>
      <c r="H885">
        <v>6.4367816091953998</v>
      </c>
    </row>
    <row r="886" spans="1:8" x14ac:dyDescent="0.2">
      <c r="A886" t="s">
        <v>5114</v>
      </c>
      <c r="B886" t="s">
        <v>928</v>
      </c>
      <c r="C886" t="s">
        <v>55</v>
      </c>
      <c r="D886" t="s">
        <v>207</v>
      </c>
      <c r="E886" t="s">
        <v>5317</v>
      </c>
      <c r="F886">
        <v>1119</v>
      </c>
      <c r="G886">
        <v>675</v>
      </c>
      <c r="H886">
        <v>6.4414543372459203</v>
      </c>
    </row>
    <row r="887" spans="1:8" x14ac:dyDescent="0.2">
      <c r="A887" t="s">
        <v>2403</v>
      </c>
      <c r="B887" t="s">
        <v>104</v>
      </c>
      <c r="C887" t="s">
        <v>174</v>
      </c>
      <c r="D887" t="s">
        <v>260</v>
      </c>
      <c r="E887" t="s">
        <v>2728</v>
      </c>
      <c r="F887">
        <v>5.82666666666666</v>
      </c>
      <c r="G887">
        <v>1</v>
      </c>
      <c r="H887">
        <v>6.4432989690721598</v>
      </c>
    </row>
    <row r="888" spans="1:8" x14ac:dyDescent="0.2">
      <c r="A888" t="s">
        <v>5114</v>
      </c>
      <c r="B888" t="s">
        <v>105</v>
      </c>
      <c r="C888" t="s">
        <v>174</v>
      </c>
      <c r="D888" t="s">
        <v>218</v>
      </c>
      <c r="E888" t="s">
        <v>5459</v>
      </c>
      <c r="F888">
        <v>454.16266109999998</v>
      </c>
      <c r="G888">
        <v>236.99732979999999</v>
      </c>
      <c r="H888">
        <v>6.4474253579688998</v>
      </c>
    </row>
    <row r="889" spans="1:8" x14ac:dyDescent="0.2">
      <c r="A889" t="s">
        <v>4036</v>
      </c>
      <c r="B889" t="s">
        <v>200</v>
      </c>
      <c r="C889" t="s">
        <v>55</v>
      </c>
      <c r="D889" t="s">
        <v>182</v>
      </c>
      <c r="E889" t="s">
        <v>4282</v>
      </c>
      <c r="F889">
        <v>486</v>
      </c>
      <c r="G889">
        <v>392</v>
      </c>
      <c r="H889">
        <v>6.4494899638038801</v>
      </c>
    </row>
    <row r="890" spans="1:8" x14ac:dyDescent="0.2">
      <c r="A890" t="s">
        <v>5114</v>
      </c>
      <c r="B890" t="s">
        <v>105</v>
      </c>
      <c r="C890" t="s">
        <v>55</v>
      </c>
      <c r="D890" t="s">
        <v>182</v>
      </c>
      <c r="E890" t="s">
        <v>5376</v>
      </c>
      <c r="F890">
        <v>4154</v>
      </c>
      <c r="G890">
        <v>2191</v>
      </c>
      <c r="H890">
        <v>6.4515179176113699</v>
      </c>
    </row>
    <row r="891" spans="1:8" x14ac:dyDescent="0.2">
      <c r="A891" t="s">
        <v>3495</v>
      </c>
      <c r="B891" t="s">
        <v>61</v>
      </c>
      <c r="C891" t="s">
        <v>55</v>
      </c>
      <c r="D891" t="s">
        <v>185</v>
      </c>
      <c r="E891" t="s">
        <v>3549</v>
      </c>
      <c r="F891">
        <v>1</v>
      </c>
      <c r="G891">
        <v>2</v>
      </c>
      <c r="H891">
        <v>6.4516129032257998</v>
      </c>
    </row>
    <row r="892" spans="1:8" x14ac:dyDescent="0.2">
      <c r="A892" t="s">
        <v>3495</v>
      </c>
      <c r="B892" t="s">
        <v>439</v>
      </c>
      <c r="C892" t="s">
        <v>55</v>
      </c>
      <c r="D892" t="s">
        <v>257</v>
      </c>
      <c r="E892" t="s">
        <v>3665</v>
      </c>
      <c r="F892">
        <v>6</v>
      </c>
      <c r="G892">
        <v>2</v>
      </c>
      <c r="H892">
        <v>6.4516129032257998</v>
      </c>
    </row>
    <row r="893" spans="1:8" x14ac:dyDescent="0.2">
      <c r="A893" t="s">
        <v>4577</v>
      </c>
      <c r="B893" t="s">
        <v>61</v>
      </c>
      <c r="C893" t="s">
        <v>55</v>
      </c>
      <c r="D893" t="s">
        <v>221</v>
      </c>
      <c r="E893" t="s">
        <v>4668</v>
      </c>
      <c r="F893">
        <v>59</v>
      </c>
      <c r="G893">
        <v>30</v>
      </c>
      <c r="H893">
        <v>6.4516129032257998</v>
      </c>
    </row>
    <row r="894" spans="1:8" x14ac:dyDescent="0.2">
      <c r="A894" t="s">
        <v>2956</v>
      </c>
      <c r="B894" t="s">
        <v>105</v>
      </c>
      <c r="C894" t="s">
        <v>174</v>
      </c>
      <c r="D894" t="s">
        <v>213</v>
      </c>
      <c r="E894" t="s">
        <v>3411</v>
      </c>
      <c r="F894">
        <v>27</v>
      </c>
      <c r="G894">
        <v>22.1</v>
      </c>
      <c r="H894">
        <v>6.4523889605172098</v>
      </c>
    </row>
    <row r="895" spans="1:8" x14ac:dyDescent="0.2">
      <c r="A895" t="s">
        <v>4036</v>
      </c>
      <c r="B895" t="s">
        <v>928</v>
      </c>
      <c r="C895" t="s">
        <v>174</v>
      </c>
      <c r="D895" t="s">
        <v>207</v>
      </c>
      <c r="E895" t="s">
        <v>4500</v>
      </c>
      <c r="F895">
        <v>582.77758333333304</v>
      </c>
      <c r="G895">
        <v>559.15446818181795</v>
      </c>
      <c r="H895">
        <v>6.4529871644389498</v>
      </c>
    </row>
    <row r="896" spans="1:8" x14ac:dyDescent="0.2">
      <c r="A896" t="s">
        <v>3495</v>
      </c>
      <c r="B896" t="s">
        <v>61</v>
      </c>
      <c r="C896" t="s">
        <v>174</v>
      </c>
      <c r="D896" t="s">
        <v>194</v>
      </c>
      <c r="E896" t="s">
        <v>3782</v>
      </c>
      <c r="F896">
        <v>1.3866666666666601</v>
      </c>
      <c r="G896">
        <v>2.6133333333333302</v>
      </c>
      <c r="H896">
        <v>6.4537372406980502</v>
      </c>
    </row>
    <row r="897" spans="1:8" x14ac:dyDescent="0.2">
      <c r="A897" t="s">
        <v>4577</v>
      </c>
      <c r="B897" t="s">
        <v>105</v>
      </c>
      <c r="C897" t="s">
        <v>174</v>
      </c>
      <c r="D897" t="s">
        <v>207</v>
      </c>
      <c r="E897" t="s">
        <v>4873</v>
      </c>
      <c r="F897">
        <v>238.7127988</v>
      </c>
      <c r="G897">
        <v>277.045066666666</v>
      </c>
      <c r="H897">
        <v>6.4567445799824297</v>
      </c>
    </row>
    <row r="898" spans="1:8" x14ac:dyDescent="0.2">
      <c r="A898" t="s">
        <v>735</v>
      </c>
      <c r="B898" t="s">
        <v>928</v>
      </c>
      <c r="C898" t="s">
        <v>55</v>
      </c>
      <c r="D898" t="s">
        <v>172</v>
      </c>
      <c r="E898" t="s">
        <v>993</v>
      </c>
      <c r="F898">
        <v>2824</v>
      </c>
      <c r="G898">
        <v>2064</v>
      </c>
      <c r="H898">
        <v>6.4623187952033501</v>
      </c>
    </row>
    <row r="899" spans="1:8" x14ac:dyDescent="0.2">
      <c r="A899" t="s">
        <v>5114</v>
      </c>
      <c r="B899" t="s">
        <v>672</v>
      </c>
      <c r="C899" t="s">
        <v>55</v>
      </c>
      <c r="D899" t="s">
        <v>249</v>
      </c>
      <c r="E899" t="s">
        <v>5282</v>
      </c>
      <c r="F899">
        <v>242</v>
      </c>
      <c r="G899">
        <v>91</v>
      </c>
      <c r="H899">
        <v>6.4630681818181799</v>
      </c>
    </row>
    <row r="900" spans="1:8" x14ac:dyDescent="0.2">
      <c r="A900" t="s">
        <v>1842</v>
      </c>
      <c r="B900" t="s">
        <v>200</v>
      </c>
      <c r="C900" t="s">
        <v>174</v>
      </c>
      <c r="D900" t="s">
        <v>240</v>
      </c>
      <c r="E900" t="s">
        <v>2393</v>
      </c>
      <c r="F900">
        <v>869.75173333333305</v>
      </c>
      <c r="G900">
        <v>724.05641904761899</v>
      </c>
      <c r="H900">
        <v>6.4682528091461302</v>
      </c>
    </row>
    <row r="901" spans="1:8" x14ac:dyDescent="0.2">
      <c r="A901" t="s">
        <v>735</v>
      </c>
      <c r="B901" t="s">
        <v>344</v>
      </c>
      <c r="C901" t="s">
        <v>174</v>
      </c>
      <c r="D901" t="s">
        <v>240</v>
      </c>
      <c r="E901" t="s">
        <v>1273</v>
      </c>
      <c r="F901">
        <v>269.65499999999997</v>
      </c>
      <c r="G901">
        <v>346.62</v>
      </c>
      <c r="H901">
        <v>6.4705055495477497</v>
      </c>
    </row>
    <row r="902" spans="1:8" x14ac:dyDescent="0.2">
      <c r="A902" t="s">
        <v>3495</v>
      </c>
      <c r="B902" t="s">
        <v>200</v>
      </c>
      <c r="C902" t="s">
        <v>55</v>
      </c>
      <c r="D902" t="s">
        <v>182</v>
      </c>
      <c r="E902" t="s">
        <v>3740</v>
      </c>
      <c r="F902">
        <v>412</v>
      </c>
      <c r="G902">
        <v>392</v>
      </c>
      <c r="H902">
        <v>6.4707824364476698</v>
      </c>
    </row>
    <row r="903" spans="1:8" x14ac:dyDescent="0.2">
      <c r="A903" t="s">
        <v>735</v>
      </c>
      <c r="B903" t="s">
        <v>105</v>
      </c>
      <c r="C903" t="s">
        <v>55</v>
      </c>
      <c r="D903" t="s">
        <v>260</v>
      </c>
      <c r="E903" t="s">
        <v>782</v>
      </c>
      <c r="F903">
        <v>109</v>
      </c>
      <c r="G903">
        <v>136</v>
      </c>
      <c r="H903">
        <v>6.4731080437886703</v>
      </c>
    </row>
    <row r="904" spans="1:8" x14ac:dyDescent="0.2">
      <c r="A904" t="s">
        <v>5114</v>
      </c>
      <c r="B904" t="s">
        <v>200</v>
      </c>
      <c r="C904" t="s">
        <v>55</v>
      </c>
      <c r="D904" t="s">
        <v>182</v>
      </c>
      <c r="E904" t="s">
        <v>5371</v>
      </c>
      <c r="F904">
        <v>455</v>
      </c>
      <c r="G904">
        <v>402</v>
      </c>
      <c r="H904">
        <v>6.4744725398614902</v>
      </c>
    </row>
    <row r="905" spans="1:8" x14ac:dyDescent="0.2">
      <c r="A905" t="s">
        <v>1842</v>
      </c>
      <c r="B905" t="s">
        <v>672</v>
      </c>
      <c r="C905" t="s">
        <v>55</v>
      </c>
      <c r="D905" t="s">
        <v>213</v>
      </c>
      <c r="E905" t="s">
        <v>2040</v>
      </c>
      <c r="F905">
        <v>12</v>
      </c>
      <c r="G905">
        <v>9</v>
      </c>
      <c r="H905">
        <v>6.47482014388489</v>
      </c>
    </row>
    <row r="906" spans="1:8" x14ac:dyDescent="0.2">
      <c r="A906" t="s">
        <v>5114</v>
      </c>
      <c r="B906" t="s">
        <v>107</v>
      </c>
      <c r="C906" t="s">
        <v>55</v>
      </c>
      <c r="D906" t="s">
        <v>235</v>
      </c>
      <c r="E906" t="s">
        <v>5191</v>
      </c>
      <c r="F906">
        <v>451</v>
      </c>
      <c r="G906">
        <v>148</v>
      </c>
      <c r="H906">
        <v>6.4798598949211899</v>
      </c>
    </row>
    <row r="907" spans="1:8" x14ac:dyDescent="0.2">
      <c r="A907" t="s">
        <v>1842</v>
      </c>
      <c r="B907" t="s">
        <v>200</v>
      </c>
      <c r="C907" t="s">
        <v>174</v>
      </c>
      <c r="D907" t="s">
        <v>252</v>
      </c>
      <c r="E907" t="s">
        <v>2192</v>
      </c>
      <c r="F907">
        <v>39.806666666666601</v>
      </c>
      <c r="G907">
        <v>28.730933333333301</v>
      </c>
      <c r="H907">
        <v>6.4798938110792204</v>
      </c>
    </row>
    <row r="908" spans="1:8" x14ac:dyDescent="0.2">
      <c r="A908" t="s">
        <v>170</v>
      </c>
      <c r="B908" t="s">
        <v>344</v>
      </c>
      <c r="C908" t="s">
        <v>174</v>
      </c>
      <c r="D908" t="s">
        <v>182</v>
      </c>
      <c r="E908" t="s">
        <v>384</v>
      </c>
      <c r="F908">
        <v>73.959999999999994</v>
      </c>
      <c r="G908">
        <v>175.9</v>
      </c>
      <c r="H908">
        <v>6.48</v>
      </c>
    </row>
    <row r="909" spans="1:8" x14ac:dyDescent="0.2">
      <c r="A909" t="s">
        <v>2403</v>
      </c>
      <c r="B909" t="s">
        <v>105</v>
      </c>
      <c r="C909" t="s">
        <v>55</v>
      </c>
      <c r="D909" t="s">
        <v>182</v>
      </c>
      <c r="E909" t="s">
        <v>2659</v>
      </c>
      <c r="F909">
        <v>2442</v>
      </c>
      <c r="G909">
        <v>2123</v>
      </c>
      <c r="H909">
        <v>6.4842246724290602</v>
      </c>
    </row>
    <row r="910" spans="1:8" x14ac:dyDescent="0.2">
      <c r="A910" t="s">
        <v>2956</v>
      </c>
      <c r="B910" t="s">
        <v>107</v>
      </c>
      <c r="C910" t="s">
        <v>174</v>
      </c>
      <c r="D910" t="s">
        <v>197</v>
      </c>
      <c r="E910" t="s">
        <v>3357</v>
      </c>
      <c r="F910">
        <v>170.148</v>
      </c>
      <c r="G910">
        <v>141.86000000000001</v>
      </c>
      <c r="H910">
        <v>6.4856761013305304</v>
      </c>
    </row>
    <row r="911" spans="1:8" x14ac:dyDescent="0.2">
      <c r="A911" t="s">
        <v>1281</v>
      </c>
      <c r="B911" t="s">
        <v>928</v>
      </c>
      <c r="C911" t="s">
        <v>174</v>
      </c>
      <c r="D911" t="s">
        <v>249</v>
      </c>
      <c r="E911" t="s">
        <v>1778</v>
      </c>
      <c r="F911">
        <v>975.54300000000001</v>
      </c>
      <c r="G911">
        <v>723.30499999999995</v>
      </c>
      <c r="H911">
        <v>6.4858095091550299</v>
      </c>
    </row>
    <row r="912" spans="1:8" x14ac:dyDescent="0.2">
      <c r="A912" t="s">
        <v>4577</v>
      </c>
      <c r="B912" t="s">
        <v>61</v>
      </c>
      <c r="C912" t="s">
        <v>174</v>
      </c>
      <c r="D912" t="s">
        <v>221</v>
      </c>
      <c r="E912" t="s">
        <v>4936</v>
      </c>
      <c r="F912">
        <v>53.791999599999997</v>
      </c>
      <c r="G912">
        <v>25.938933333333299</v>
      </c>
      <c r="H912">
        <v>6.4859267438541996</v>
      </c>
    </row>
    <row r="913" spans="1:8" x14ac:dyDescent="0.2">
      <c r="A913" t="s">
        <v>1842</v>
      </c>
      <c r="B913" t="s">
        <v>105</v>
      </c>
      <c r="C913" t="s">
        <v>174</v>
      </c>
      <c r="D913" t="s">
        <v>240</v>
      </c>
      <c r="E913" t="s">
        <v>2398</v>
      </c>
      <c r="F913">
        <v>4870.47775135135</v>
      </c>
      <c r="G913">
        <v>3774.5159176319098</v>
      </c>
      <c r="H913">
        <v>6.4884069903067196</v>
      </c>
    </row>
    <row r="914" spans="1:8" x14ac:dyDescent="0.2">
      <c r="A914" t="s">
        <v>5114</v>
      </c>
      <c r="B914" t="s">
        <v>928</v>
      </c>
      <c r="C914" t="s">
        <v>174</v>
      </c>
      <c r="D914" t="s">
        <v>176</v>
      </c>
      <c r="E914" t="s">
        <v>5664</v>
      </c>
      <c r="F914">
        <v>4335.4737636874397</v>
      </c>
      <c r="G914">
        <v>2122.6011937688299</v>
      </c>
      <c r="H914">
        <v>6.4902691493481903</v>
      </c>
    </row>
    <row r="915" spans="1:8" x14ac:dyDescent="0.2">
      <c r="A915" t="s">
        <v>4577</v>
      </c>
      <c r="B915" t="s">
        <v>61</v>
      </c>
      <c r="C915" t="s">
        <v>55</v>
      </c>
      <c r="D915" t="s">
        <v>172</v>
      </c>
      <c r="E915" t="s">
        <v>4791</v>
      </c>
      <c r="F915">
        <v>48</v>
      </c>
      <c r="G915">
        <v>35</v>
      </c>
      <c r="H915">
        <v>6.4935064935064899</v>
      </c>
    </row>
    <row r="916" spans="1:8" x14ac:dyDescent="0.2">
      <c r="A916" t="s">
        <v>2956</v>
      </c>
      <c r="B916" t="s">
        <v>107</v>
      </c>
      <c r="C916" t="s">
        <v>174</v>
      </c>
      <c r="D916" t="s">
        <v>182</v>
      </c>
      <c r="E916" t="s">
        <v>3468</v>
      </c>
      <c r="F916">
        <v>564.27529228969195</v>
      </c>
      <c r="G916">
        <v>662.93906306306303</v>
      </c>
      <c r="H916">
        <v>6.4941699672546296</v>
      </c>
    </row>
    <row r="917" spans="1:8" x14ac:dyDescent="0.2">
      <c r="A917" t="s">
        <v>735</v>
      </c>
      <c r="B917" t="s">
        <v>106</v>
      </c>
      <c r="C917" t="s">
        <v>55</v>
      </c>
      <c r="D917" t="s">
        <v>240</v>
      </c>
      <c r="E917" t="s">
        <v>1005</v>
      </c>
      <c r="F917">
        <v>449</v>
      </c>
      <c r="G917">
        <v>265</v>
      </c>
      <c r="H917">
        <v>6.4982834722903302</v>
      </c>
    </row>
    <row r="918" spans="1:8" x14ac:dyDescent="0.2">
      <c r="A918" t="s">
        <v>735</v>
      </c>
      <c r="B918" t="s">
        <v>928</v>
      </c>
      <c r="C918" t="s">
        <v>174</v>
      </c>
      <c r="D918" t="s">
        <v>218</v>
      </c>
      <c r="E918" t="s">
        <v>1208</v>
      </c>
      <c r="F918">
        <v>438.50700000000001</v>
      </c>
      <c r="G918">
        <v>444.69200000000001</v>
      </c>
      <c r="H918">
        <v>6.4983561654245001</v>
      </c>
    </row>
    <row r="919" spans="1:8" x14ac:dyDescent="0.2">
      <c r="A919" t="s">
        <v>1842</v>
      </c>
      <c r="B919" t="s">
        <v>61</v>
      </c>
      <c r="C919" t="s">
        <v>55</v>
      </c>
      <c r="D919" t="s">
        <v>249</v>
      </c>
      <c r="E919" t="s">
        <v>2013</v>
      </c>
      <c r="F919">
        <v>12</v>
      </c>
      <c r="G919">
        <v>13</v>
      </c>
      <c r="H919">
        <v>6.5</v>
      </c>
    </row>
    <row r="920" spans="1:8" x14ac:dyDescent="0.2">
      <c r="A920" t="s">
        <v>4036</v>
      </c>
      <c r="B920" t="s">
        <v>928</v>
      </c>
      <c r="C920" t="s">
        <v>55</v>
      </c>
      <c r="D920" t="s">
        <v>182</v>
      </c>
      <c r="E920" t="s">
        <v>4294</v>
      </c>
      <c r="F920">
        <v>5051</v>
      </c>
      <c r="G920">
        <v>4556</v>
      </c>
      <c r="H920">
        <v>6.5001212709192302</v>
      </c>
    </row>
    <row r="921" spans="1:8" x14ac:dyDescent="0.2">
      <c r="A921" t="s">
        <v>4577</v>
      </c>
      <c r="B921" t="s">
        <v>344</v>
      </c>
      <c r="C921" t="s">
        <v>174</v>
      </c>
      <c r="D921" t="s">
        <v>235</v>
      </c>
      <c r="E921" t="s">
        <v>4925</v>
      </c>
      <c r="F921">
        <v>49.5637331</v>
      </c>
      <c r="G921">
        <v>33.800266666666602</v>
      </c>
      <c r="H921">
        <v>6.5001579513099603</v>
      </c>
    </row>
    <row r="922" spans="1:8" x14ac:dyDescent="0.2">
      <c r="A922" t="s">
        <v>3495</v>
      </c>
      <c r="B922" t="s">
        <v>107</v>
      </c>
      <c r="C922" t="s">
        <v>174</v>
      </c>
      <c r="D922" t="s">
        <v>182</v>
      </c>
      <c r="E922" t="s">
        <v>4009</v>
      </c>
      <c r="F922">
        <v>616.17359999999996</v>
      </c>
      <c r="G922">
        <v>656.64384724464696</v>
      </c>
      <c r="H922">
        <v>6.5007798315877601</v>
      </c>
    </row>
    <row r="923" spans="1:8" x14ac:dyDescent="0.2">
      <c r="A923" t="s">
        <v>735</v>
      </c>
      <c r="B923" t="s">
        <v>344</v>
      </c>
      <c r="C923" t="s">
        <v>174</v>
      </c>
      <c r="D923" t="s">
        <v>182</v>
      </c>
      <c r="E923" t="s">
        <v>1257</v>
      </c>
      <c r="F923">
        <v>116.181</v>
      </c>
      <c r="G923">
        <v>169.76</v>
      </c>
      <c r="H923">
        <v>6.5042818450612296</v>
      </c>
    </row>
    <row r="924" spans="1:8" x14ac:dyDescent="0.2">
      <c r="A924" t="s">
        <v>4036</v>
      </c>
      <c r="B924" t="s">
        <v>200</v>
      </c>
      <c r="C924" t="s">
        <v>174</v>
      </c>
      <c r="D924" t="s">
        <v>182</v>
      </c>
      <c r="E924" t="s">
        <v>4552</v>
      </c>
      <c r="F924">
        <v>440.29266666666598</v>
      </c>
      <c r="G924">
        <v>332.95013333333299</v>
      </c>
      <c r="H924">
        <v>6.5067258483930601</v>
      </c>
    </row>
    <row r="925" spans="1:8" x14ac:dyDescent="0.2">
      <c r="A925" t="s">
        <v>1281</v>
      </c>
      <c r="B925" t="s">
        <v>344</v>
      </c>
      <c r="C925" t="s">
        <v>174</v>
      </c>
      <c r="D925" t="s">
        <v>197</v>
      </c>
      <c r="E925" t="s">
        <v>1702</v>
      </c>
      <c r="F925">
        <v>26.6</v>
      </c>
      <c r="G925">
        <v>27</v>
      </c>
      <c r="H925">
        <v>6.5077647274331198</v>
      </c>
    </row>
    <row r="926" spans="1:8" x14ac:dyDescent="0.2">
      <c r="A926" t="s">
        <v>170</v>
      </c>
      <c r="B926" t="s">
        <v>107</v>
      </c>
      <c r="C926" t="s">
        <v>55</v>
      </c>
      <c r="D926" t="s">
        <v>249</v>
      </c>
      <c r="E926" t="s">
        <v>308</v>
      </c>
      <c r="F926">
        <v>128</v>
      </c>
      <c r="G926">
        <v>155</v>
      </c>
      <c r="H926">
        <v>6.51</v>
      </c>
    </row>
    <row r="927" spans="1:8" x14ac:dyDescent="0.2">
      <c r="A927" t="s">
        <v>3495</v>
      </c>
      <c r="B927" t="s">
        <v>61</v>
      </c>
      <c r="C927" t="s">
        <v>55</v>
      </c>
      <c r="D927" t="s">
        <v>246</v>
      </c>
      <c r="E927" t="s">
        <v>3619</v>
      </c>
      <c r="F927">
        <v>19</v>
      </c>
      <c r="G927">
        <v>25</v>
      </c>
      <c r="H927">
        <v>6.5104166666666599</v>
      </c>
    </row>
    <row r="928" spans="1:8" x14ac:dyDescent="0.2">
      <c r="A928" t="s">
        <v>1281</v>
      </c>
      <c r="B928" t="s">
        <v>105</v>
      </c>
      <c r="C928" t="s">
        <v>55</v>
      </c>
      <c r="D928" t="s">
        <v>210</v>
      </c>
      <c r="E928" t="s">
        <v>1320</v>
      </c>
      <c r="F928">
        <v>123</v>
      </c>
      <c r="G928">
        <v>89</v>
      </c>
      <c r="H928">
        <v>6.5106071689831699</v>
      </c>
    </row>
    <row r="929" spans="1:8" x14ac:dyDescent="0.2">
      <c r="A929" t="s">
        <v>1281</v>
      </c>
      <c r="B929" t="s">
        <v>200</v>
      </c>
      <c r="C929" t="s">
        <v>55</v>
      </c>
      <c r="D929" t="s">
        <v>240</v>
      </c>
      <c r="E929" t="s">
        <v>1552</v>
      </c>
      <c r="F929">
        <v>2412</v>
      </c>
      <c r="G929">
        <v>755</v>
      </c>
      <c r="H929">
        <v>6.5181731848398501</v>
      </c>
    </row>
    <row r="930" spans="1:8" x14ac:dyDescent="0.2">
      <c r="A930" t="s">
        <v>170</v>
      </c>
      <c r="B930" t="s">
        <v>105</v>
      </c>
      <c r="C930" t="s">
        <v>55</v>
      </c>
      <c r="D930" t="s">
        <v>224</v>
      </c>
      <c r="E930" t="s">
        <v>543</v>
      </c>
      <c r="F930">
        <v>168</v>
      </c>
      <c r="G930">
        <v>250</v>
      </c>
      <c r="H930">
        <v>6.52</v>
      </c>
    </row>
    <row r="931" spans="1:8" x14ac:dyDescent="0.2">
      <c r="A931" t="s">
        <v>1281</v>
      </c>
      <c r="B931" t="s">
        <v>344</v>
      </c>
      <c r="C931" t="s">
        <v>174</v>
      </c>
      <c r="D931" t="s">
        <v>221</v>
      </c>
      <c r="E931" t="s">
        <v>1655</v>
      </c>
      <c r="F931">
        <v>168.56299999999999</v>
      </c>
      <c r="G931">
        <v>109.285</v>
      </c>
      <c r="H931">
        <v>6.52007899148634</v>
      </c>
    </row>
    <row r="932" spans="1:8" x14ac:dyDescent="0.2">
      <c r="A932" t="s">
        <v>5114</v>
      </c>
      <c r="B932" t="s">
        <v>106</v>
      </c>
      <c r="C932" t="s">
        <v>55</v>
      </c>
      <c r="D932" t="s">
        <v>182</v>
      </c>
      <c r="E932" t="s">
        <v>5377</v>
      </c>
      <c r="F932">
        <v>366</v>
      </c>
      <c r="G932">
        <v>193</v>
      </c>
      <c r="H932">
        <v>6.5202702702702702</v>
      </c>
    </row>
    <row r="933" spans="1:8" x14ac:dyDescent="0.2">
      <c r="A933" t="s">
        <v>1281</v>
      </c>
      <c r="B933" t="s">
        <v>928</v>
      </c>
      <c r="C933" t="s">
        <v>55</v>
      </c>
      <c r="D933" t="s">
        <v>252</v>
      </c>
      <c r="E933" t="s">
        <v>1488</v>
      </c>
      <c r="F933">
        <v>472</v>
      </c>
      <c r="G933">
        <v>367</v>
      </c>
      <c r="H933">
        <v>6.5244444444444403</v>
      </c>
    </row>
    <row r="934" spans="1:8" x14ac:dyDescent="0.2">
      <c r="A934" t="s">
        <v>4577</v>
      </c>
      <c r="B934" t="s">
        <v>672</v>
      </c>
      <c r="C934" t="s">
        <v>55</v>
      </c>
      <c r="D934" t="s">
        <v>197</v>
      </c>
      <c r="E934" t="s">
        <v>4715</v>
      </c>
      <c r="F934">
        <v>34</v>
      </c>
      <c r="G934">
        <v>22</v>
      </c>
      <c r="H934">
        <v>6.5281899109792203</v>
      </c>
    </row>
    <row r="935" spans="1:8" x14ac:dyDescent="0.2">
      <c r="A935" t="s">
        <v>2956</v>
      </c>
      <c r="B935" t="s">
        <v>107</v>
      </c>
      <c r="C935" t="s">
        <v>55</v>
      </c>
      <c r="D935" t="s">
        <v>197</v>
      </c>
      <c r="E935" t="s">
        <v>3088</v>
      </c>
      <c r="F935">
        <v>176</v>
      </c>
      <c r="G935">
        <v>152</v>
      </c>
      <c r="H935">
        <v>6.5292096219931199</v>
      </c>
    </row>
    <row r="936" spans="1:8" x14ac:dyDescent="0.2">
      <c r="A936" t="s">
        <v>170</v>
      </c>
      <c r="B936" t="s">
        <v>171</v>
      </c>
      <c r="C936" t="s">
        <v>174</v>
      </c>
      <c r="D936" t="s">
        <v>197</v>
      </c>
      <c r="E936" t="s">
        <v>199</v>
      </c>
      <c r="F936">
        <v>92.9</v>
      </c>
      <c r="G936">
        <v>210.71</v>
      </c>
      <c r="H936">
        <v>6.53</v>
      </c>
    </row>
    <row r="937" spans="1:8" x14ac:dyDescent="0.2">
      <c r="A937" t="s">
        <v>1842</v>
      </c>
      <c r="B937" t="s">
        <v>200</v>
      </c>
      <c r="C937" t="s">
        <v>55</v>
      </c>
      <c r="D937" t="s">
        <v>230</v>
      </c>
      <c r="E937" t="s">
        <v>1958</v>
      </c>
      <c r="F937">
        <v>114</v>
      </c>
      <c r="G937">
        <v>68</v>
      </c>
      <c r="H937">
        <v>6.5321805955811696</v>
      </c>
    </row>
    <row r="938" spans="1:8" x14ac:dyDescent="0.2">
      <c r="A938" t="s">
        <v>1281</v>
      </c>
      <c r="B938" t="s">
        <v>928</v>
      </c>
      <c r="C938" t="s">
        <v>174</v>
      </c>
      <c r="D938" t="s">
        <v>213</v>
      </c>
      <c r="E938" t="s">
        <v>1781</v>
      </c>
      <c r="F938">
        <v>43.247999999999998</v>
      </c>
      <c r="G938">
        <v>40.767000000000003</v>
      </c>
      <c r="H938">
        <v>6.5354458201009002</v>
      </c>
    </row>
    <row r="939" spans="1:8" x14ac:dyDescent="0.2">
      <c r="A939" t="s">
        <v>5114</v>
      </c>
      <c r="B939" t="s">
        <v>200</v>
      </c>
      <c r="C939" t="s">
        <v>174</v>
      </c>
      <c r="D939" t="s">
        <v>218</v>
      </c>
      <c r="E939" t="s">
        <v>5455</v>
      </c>
      <c r="F939">
        <v>62.213332899999997</v>
      </c>
      <c r="G939">
        <v>42.893332700000002</v>
      </c>
      <c r="H939">
        <v>6.5361840664062498</v>
      </c>
    </row>
    <row r="940" spans="1:8" x14ac:dyDescent="0.2">
      <c r="A940" t="s">
        <v>1842</v>
      </c>
      <c r="B940" t="s">
        <v>344</v>
      </c>
      <c r="C940" t="s">
        <v>174</v>
      </c>
      <c r="D940" t="s">
        <v>240</v>
      </c>
      <c r="E940" t="s">
        <v>2395</v>
      </c>
      <c r="F940">
        <v>406.834133333333</v>
      </c>
      <c r="G940">
        <v>351.063733333333</v>
      </c>
      <c r="H940">
        <v>6.5362416152699803</v>
      </c>
    </row>
    <row r="941" spans="1:8" x14ac:dyDescent="0.2">
      <c r="A941" t="s">
        <v>1842</v>
      </c>
      <c r="B941" t="s">
        <v>928</v>
      </c>
      <c r="C941" t="s">
        <v>55</v>
      </c>
      <c r="D941" t="s">
        <v>240</v>
      </c>
      <c r="E941" t="s">
        <v>2111</v>
      </c>
      <c r="F941">
        <v>11871</v>
      </c>
      <c r="G941">
        <v>9996</v>
      </c>
      <c r="H941">
        <v>6.53632380827829</v>
      </c>
    </row>
    <row r="942" spans="1:8" x14ac:dyDescent="0.2">
      <c r="A942" t="s">
        <v>5114</v>
      </c>
      <c r="B942" t="s">
        <v>105</v>
      </c>
      <c r="C942" t="s">
        <v>174</v>
      </c>
      <c r="D942" t="s">
        <v>243</v>
      </c>
      <c r="E942" t="s">
        <v>5542</v>
      </c>
      <c r="F942">
        <v>24.492799900000001</v>
      </c>
      <c r="G942">
        <v>13.2394666</v>
      </c>
      <c r="H942">
        <v>6.5388004224448597</v>
      </c>
    </row>
    <row r="943" spans="1:8" x14ac:dyDescent="0.2">
      <c r="A943" t="s">
        <v>170</v>
      </c>
      <c r="B943" t="s">
        <v>105</v>
      </c>
      <c r="C943" t="s">
        <v>174</v>
      </c>
      <c r="D943" t="s">
        <v>176</v>
      </c>
      <c r="E943" t="s">
        <v>550</v>
      </c>
      <c r="F943">
        <v>915.49</v>
      </c>
      <c r="G943">
        <v>904.02</v>
      </c>
      <c r="H943">
        <v>6.54</v>
      </c>
    </row>
    <row r="944" spans="1:8" x14ac:dyDescent="0.2">
      <c r="A944" t="s">
        <v>1281</v>
      </c>
      <c r="B944" t="s">
        <v>105</v>
      </c>
      <c r="C944" t="s">
        <v>55</v>
      </c>
      <c r="D944" t="s">
        <v>230</v>
      </c>
      <c r="E944" t="s">
        <v>1404</v>
      </c>
      <c r="F944">
        <v>413</v>
      </c>
      <c r="G944">
        <v>363</v>
      </c>
      <c r="H944">
        <v>6.5417192286898498</v>
      </c>
    </row>
    <row r="945" spans="1:8" x14ac:dyDescent="0.2">
      <c r="A945" t="s">
        <v>735</v>
      </c>
      <c r="B945" t="s">
        <v>104</v>
      </c>
      <c r="C945" t="s">
        <v>55</v>
      </c>
      <c r="D945" t="s">
        <v>230</v>
      </c>
      <c r="E945" t="s">
        <v>857</v>
      </c>
      <c r="F945">
        <v>14</v>
      </c>
      <c r="G945">
        <v>7</v>
      </c>
      <c r="H945">
        <v>6.5420560747663501</v>
      </c>
    </row>
    <row r="946" spans="1:8" x14ac:dyDescent="0.2">
      <c r="A946" t="s">
        <v>5114</v>
      </c>
      <c r="B946" t="s">
        <v>672</v>
      </c>
      <c r="C946" t="s">
        <v>55</v>
      </c>
      <c r="D946" t="s">
        <v>230</v>
      </c>
      <c r="E946" t="s">
        <v>5234</v>
      </c>
      <c r="F946">
        <v>89</v>
      </c>
      <c r="G946">
        <v>63</v>
      </c>
      <c r="H946">
        <v>6.5420560747663501</v>
      </c>
    </row>
    <row r="947" spans="1:8" x14ac:dyDescent="0.2">
      <c r="A947" t="s">
        <v>2403</v>
      </c>
      <c r="B947" t="s">
        <v>439</v>
      </c>
      <c r="C947" t="s">
        <v>174</v>
      </c>
      <c r="D947" t="s">
        <v>182</v>
      </c>
      <c r="E947" t="s">
        <v>2933</v>
      </c>
      <c r="F947">
        <v>455.55462951912898</v>
      </c>
      <c r="G947">
        <v>208.96229507429501</v>
      </c>
      <c r="H947">
        <v>6.5420994371441301</v>
      </c>
    </row>
    <row r="948" spans="1:8" x14ac:dyDescent="0.2">
      <c r="A948" t="s">
        <v>3495</v>
      </c>
      <c r="B948" t="s">
        <v>200</v>
      </c>
      <c r="C948" t="s">
        <v>174</v>
      </c>
      <c r="D948" t="s">
        <v>240</v>
      </c>
      <c r="E948" t="s">
        <v>4026</v>
      </c>
      <c r="F948">
        <v>927.62133333333304</v>
      </c>
      <c r="G948">
        <v>755.83040000000005</v>
      </c>
      <c r="H948">
        <v>6.5431306493767902</v>
      </c>
    </row>
    <row r="949" spans="1:8" x14ac:dyDescent="0.2">
      <c r="A949" t="s">
        <v>735</v>
      </c>
      <c r="B949" t="s">
        <v>439</v>
      </c>
      <c r="C949" t="s">
        <v>174</v>
      </c>
      <c r="D949" t="s">
        <v>240</v>
      </c>
      <c r="E949" t="s">
        <v>1274</v>
      </c>
      <c r="F949">
        <v>554.34500000000003</v>
      </c>
      <c r="G949">
        <v>409.65100000000001</v>
      </c>
      <c r="H949">
        <v>6.5462096715557303</v>
      </c>
    </row>
    <row r="950" spans="1:8" x14ac:dyDescent="0.2">
      <c r="A950" t="s">
        <v>2403</v>
      </c>
      <c r="B950" t="s">
        <v>61</v>
      </c>
      <c r="C950" t="s">
        <v>174</v>
      </c>
      <c r="D950" t="s">
        <v>207</v>
      </c>
      <c r="E950" t="s">
        <v>2706</v>
      </c>
      <c r="F950">
        <v>1</v>
      </c>
      <c r="G950">
        <v>5.14</v>
      </c>
      <c r="H950">
        <v>6.5462585288154198</v>
      </c>
    </row>
    <row r="951" spans="1:8" x14ac:dyDescent="0.2">
      <c r="A951" t="s">
        <v>735</v>
      </c>
      <c r="B951" t="s">
        <v>928</v>
      </c>
      <c r="C951" t="s">
        <v>174</v>
      </c>
      <c r="D951" t="s">
        <v>179</v>
      </c>
      <c r="E951" t="s">
        <v>1266</v>
      </c>
      <c r="F951">
        <v>836.66200000000003</v>
      </c>
      <c r="G951">
        <v>725.16600000000005</v>
      </c>
      <c r="H951">
        <v>6.54745443134561</v>
      </c>
    </row>
    <row r="952" spans="1:8" x14ac:dyDescent="0.2">
      <c r="A952" t="s">
        <v>2403</v>
      </c>
      <c r="B952" t="s">
        <v>107</v>
      </c>
      <c r="C952" t="s">
        <v>55</v>
      </c>
      <c r="D952" t="s">
        <v>230</v>
      </c>
      <c r="E952" t="s">
        <v>2516</v>
      </c>
      <c r="F952">
        <v>181</v>
      </c>
      <c r="G952">
        <v>132</v>
      </c>
      <c r="H952">
        <v>6.5476190476190403</v>
      </c>
    </row>
    <row r="953" spans="1:8" x14ac:dyDescent="0.2">
      <c r="A953" t="s">
        <v>5114</v>
      </c>
      <c r="B953" t="s">
        <v>107</v>
      </c>
      <c r="C953" t="s">
        <v>174</v>
      </c>
      <c r="D953" t="s">
        <v>176</v>
      </c>
      <c r="E953" t="s">
        <v>5640</v>
      </c>
      <c r="F953">
        <v>868.48776880000003</v>
      </c>
      <c r="G953">
        <v>385.28186119999998</v>
      </c>
      <c r="H953">
        <v>6.5486418528033701</v>
      </c>
    </row>
    <row r="954" spans="1:8" x14ac:dyDescent="0.2">
      <c r="A954" t="s">
        <v>2956</v>
      </c>
      <c r="B954" t="s">
        <v>200</v>
      </c>
      <c r="C954" t="s">
        <v>174</v>
      </c>
      <c r="D954" t="s">
        <v>240</v>
      </c>
      <c r="E954" t="s">
        <v>3485</v>
      </c>
      <c r="F954">
        <v>977.78293333333295</v>
      </c>
      <c r="G954">
        <v>746.30079999999998</v>
      </c>
      <c r="H954">
        <v>6.5494129258693397</v>
      </c>
    </row>
    <row r="955" spans="1:8" x14ac:dyDescent="0.2">
      <c r="A955" t="s">
        <v>3495</v>
      </c>
      <c r="B955" t="s">
        <v>928</v>
      </c>
      <c r="C955" t="s">
        <v>174</v>
      </c>
      <c r="D955" t="s">
        <v>182</v>
      </c>
      <c r="E955" t="s">
        <v>4023</v>
      </c>
      <c r="F955">
        <v>4201.8394634199103</v>
      </c>
      <c r="G955">
        <v>3935.4230566514502</v>
      </c>
      <c r="H955">
        <v>6.5504934307340701</v>
      </c>
    </row>
    <row r="956" spans="1:8" x14ac:dyDescent="0.2">
      <c r="A956" t="s">
        <v>1281</v>
      </c>
      <c r="B956" t="s">
        <v>107</v>
      </c>
      <c r="C956" t="s">
        <v>55</v>
      </c>
      <c r="D956" t="s">
        <v>249</v>
      </c>
      <c r="E956" t="s">
        <v>1448</v>
      </c>
      <c r="F956">
        <v>204</v>
      </c>
      <c r="G956">
        <v>154</v>
      </c>
      <c r="H956">
        <v>6.5531914893616996</v>
      </c>
    </row>
    <row r="957" spans="1:8" x14ac:dyDescent="0.2">
      <c r="A957" t="s">
        <v>735</v>
      </c>
      <c r="B957" t="s">
        <v>928</v>
      </c>
      <c r="C957" t="s">
        <v>55</v>
      </c>
      <c r="D957" t="s">
        <v>246</v>
      </c>
      <c r="E957" t="s">
        <v>943</v>
      </c>
      <c r="F957">
        <v>2137</v>
      </c>
      <c r="G957">
        <v>1350</v>
      </c>
      <c r="H957">
        <v>6.5533980582524203</v>
      </c>
    </row>
    <row r="958" spans="1:8" x14ac:dyDescent="0.2">
      <c r="A958" t="s">
        <v>735</v>
      </c>
      <c r="B958" t="s">
        <v>928</v>
      </c>
      <c r="C958" t="s">
        <v>174</v>
      </c>
      <c r="D958" t="s">
        <v>249</v>
      </c>
      <c r="E958" t="s">
        <v>1219</v>
      </c>
      <c r="F958">
        <v>783.678</v>
      </c>
      <c r="G958">
        <v>726.79300000000001</v>
      </c>
      <c r="H958">
        <v>6.5547449126284096</v>
      </c>
    </row>
    <row r="959" spans="1:8" x14ac:dyDescent="0.2">
      <c r="A959" t="s">
        <v>2403</v>
      </c>
      <c r="B959" t="s">
        <v>928</v>
      </c>
      <c r="C959" t="s">
        <v>55</v>
      </c>
      <c r="D959" t="s">
        <v>182</v>
      </c>
      <c r="E959" t="s">
        <v>2667</v>
      </c>
      <c r="F959">
        <v>5091</v>
      </c>
      <c r="G959">
        <v>4539</v>
      </c>
      <c r="H959">
        <v>6.5565008883560303</v>
      </c>
    </row>
    <row r="960" spans="1:8" x14ac:dyDescent="0.2">
      <c r="A960" t="s">
        <v>1281</v>
      </c>
      <c r="B960" t="s">
        <v>344</v>
      </c>
      <c r="C960" t="s">
        <v>174</v>
      </c>
      <c r="D960" t="s">
        <v>249</v>
      </c>
      <c r="E960" t="s">
        <v>1731</v>
      </c>
      <c r="F960">
        <v>44.591000000000001</v>
      </c>
      <c r="G960">
        <v>33.479999999999997</v>
      </c>
      <c r="H960">
        <v>6.5566707466340199</v>
      </c>
    </row>
    <row r="961" spans="1:8" x14ac:dyDescent="0.2">
      <c r="A961" t="s">
        <v>1281</v>
      </c>
      <c r="B961" t="s">
        <v>672</v>
      </c>
      <c r="C961" t="s">
        <v>55</v>
      </c>
      <c r="D961" t="s">
        <v>252</v>
      </c>
      <c r="E961" t="s">
        <v>1360</v>
      </c>
      <c r="F961">
        <v>56</v>
      </c>
      <c r="G961">
        <v>24</v>
      </c>
      <c r="H961">
        <v>6.55737704918032</v>
      </c>
    </row>
    <row r="962" spans="1:8" x14ac:dyDescent="0.2">
      <c r="A962" t="s">
        <v>2403</v>
      </c>
      <c r="B962" t="s">
        <v>672</v>
      </c>
      <c r="C962" t="s">
        <v>174</v>
      </c>
      <c r="D962" t="s">
        <v>221</v>
      </c>
      <c r="E962" t="s">
        <v>2774</v>
      </c>
      <c r="F962">
        <v>218.19333333333299</v>
      </c>
      <c r="G962">
        <v>235.02080000000001</v>
      </c>
      <c r="H962">
        <v>6.5602739610804104</v>
      </c>
    </row>
    <row r="963" spans="1:8" x14ac:dyDescent="0.2">
      <c r="A963" t="s">
        <v>1842</v>
      </c>
      <c r="B963" t="s">
        <v>928</v>
      </c>
      <c r="C963" t="s">
        <v>174</v>
      </c>
      <c r="D963" t="s">
        <v>252</v>
      </c>
      <c r="E963" t="s">
        <v>2329</v>
      </c>
      <c r="F963">
        <v>461.86343605943603</v>
      </c>
      <c r="G963">
        <v>318.87773246753198</v>
      </c>
      <c r="H963">
        <v>6.5603081125398797</v>
      </c>
    </row>
    <row r="964" spans="1:8" x14ac:dyDescent="0.2">
      <c r="A964" t="s">
        <v>1842</v>
      </c>
      <c r="B964" t="s">
        <v>61</v>
      </c>
      <c r="C964" t="s">
        <v>55</v>
      </c>
      <c r="D964" t="s">
        <v>224</v>
      </c>
      <c r="E964" t="s">
        <v>1951</v>
      </c>
      <c r="F964">
        <v>13</v>
      </c>
      <c r="G964">
        <v>17</v>
      </c>
      <c r="H964">
        <v>6.5637065637065604</v>
      </c>
    </row>
    <row r="965" spans="1:8" x14ac:dyDescent="0.2">
      <c r="A965" t="s">
        <v>2956</v>
      </c>
      <c r="B965" t="s">
        <v>107</v>
      </c>
      <c r="C965" t="s">
        <v>174</v>
      </c>
      <c r="D965" t="s">
        <v>221</v>
      </c>
      <c r="E965" t="s">
        <v>3312</v>
      </c>
      <c r="F965">
        <v>300.290167965367</v>
      </c>
      <c r="G965">
        <v>355.32560000000001</v>
      </c>
      <c r="H965">
        <v>6.5638295643145499</v>
      </c>
    </row>
    <row r="966" spans="1:8" x14ac:dyDescent="0.2">
      <c r="A966" t="s">
        <v>3495</v>
      </c>
      <c r="B966" t="s">
        <v>107</v>
      </c>
      <c r="C966" t="s">
        <v>55</v>
      </c>
      <c r="D966" t="s">
        <v>207</v>
      </c>
      <c r="E966" t="s">
        <v>3518</v>
      </c>
      <c r="F966">
        <v>172</v>
      </c>
      <c r="G966">
        <v>111</v>
      </c>
      <c r="H966">
        <v>6.5641632170313402</v>
      </c>
    </row>
    <row r="967" spans="1:8" x14ac:dyDescent="0.2">
      <c r="A967" t="s">
        <v>1281</v>
      </c>
      <c r="B967" t="s">
        <v>105</v>
      </c>
      <c r="C967" t="s">
        <v>174</v>
      </c>
      <c r="D967" t="s">
        <v>218</v>
      </c>
      <c r="E967" t="s">
        <v>1627</v>
      </c>
      <c r="F967">
        <v>309.31599999999997</v>
      </c>
      <c r="G967">
        <v>220.946</v>
      </c>
      <c r="H967">
        <v>6.5643175125316997</v>
      </c>
    </row>
    <row r="968" spans="1:8" x14ac:dyDescent="0.2">
      <c r="A968" t="s">
        <v>1842</v>
      </c>
      <c r="B968" t="s">
        <v>928</v>
      </c>
      <c r="C968" t="s">
        <v>174</v>
      </c>
      <c r="D968" t="s">
        <v>221</v>
      </c>
      <c r="E968" t="s">
        <v>2331</v>
      </c>
      <c r="F968">
        <v>2255.5111393939301</v>
      </c>
      <c r="G968">
        <v>2114.48626114426</v>
      </c>
      <c r="H968">
        <v>6.5651675008739199</v>
      </c>
    </row>
    <row r="969" spans="1:8" x14ac:dyDescent="0.2">
      <c r="A969" t="s">
        <v>735</v>
      </c>
      <c r="B969" t="s">
        <v>104</v>
      </c>
      <c r="C969" t="s">
        <v>174</v>
      </c>
      <c r="D969" t="s">
        <v>210</v>
      </c>
      <c r="E969" t="s">
        <v>1047</v>
      </c>
      <c r="F969">
        <v>4.9740000000000002</v>
      </c>
      <c r="G969">
        <v>1.3</v>
      </c>
      <c r="H969">
        <v>6.56532498358668</v>
      </c>
    </row>
    <row r="970" spans="1:8" x14ac:dyDescent="0.2">
      <c r="A970" t="s">
        <v>1281</v>
      </c>
      <c r="B970" t="s">
        <v>928</v>
      </c>
      <c r="C970" t="s">
        <v>55</v>
      </c>
      <c r="D970" t="s">
        <v>213</v>
      </c>
      <c r="E970" t="s">
        <v>1501</v>
      </c>
      <c r="F970">
        <v>48</v>
      </c>
      <c r="G970">
        <v>44</v>
      </c>
      <c r="H970">
        <v>6.5671641791044699</v>
      </c>
    </row>
    <row r="971" spans="1:8" x14ac:dyDescent="0.2">
      <c r="A971" t="s">
        <v>4036</v>
      </c>
      <c r="B971" t="s">
        <v>439</v>
      </c>
      <c r="C971" t="s">
        <v>174</v>
      </c>
      <c r="D971" t="s">
        <v>246</v>
      </c>
      <c r="E971" t="s">
        <v>4430</v>
      </c>
      <c r="F971">
        <v>205.74813333333299</v>
      </c>
      <c r="G971">
        <v>78.676547619047597</v>
      </c>
      <c r="H971">
        <v>6.5674731926946102</v>
      </c>
    </row>
    <row r="972" spans="1:8" x14ac:dyDescent="0.2">
      <c r="A972" t="s">
        <v>735</v>
      </c>
      <c r="B972" t="s">
        <v>928</v>
      </c>
      <c r="C972" t="s">
        <v>55</v>
      </c>
      <c r="D972" t="s">
        <v>210</v>
      </c>
      <c r="E972" t="s">
        <v>933</v>
      </c>
      <c r="F972">
        <v>174</v>
      </c>
      <c r="G972">
        <v>201</v>
      </c>
      <c r="H972">
        <v>6.5686274509803901</v>
      </c>
    </row>
    <row r="973" spans="1:8" x14ac:dyDescent="0.2">
      <c r="A973" t="s">
        <v>735</v>
      </c>
      <c r="B973" t="s">
        <v>107</v>
      </c>
      <c r="C973" t="s">
        <v>174</v>
      </c>
      <c r="D973" t="s">
        <v>207</v>
      </c>
      <c r="E973" t="s">
        <v>1030</v>
      </c>
      <c r="F973">
        <v>76.447000000000003</v>
      </c>
      <c r="G973">
        <v>96.802000000000007</v>
      </c>
      <c r="H973">
        <v>6.5686367646060901</v>
      </c>
    </row>
    <row r="974" spans="1:8" x14ac:dyDescent="0.2">
      <c r="A974" t="s">
        <v>170</v>
      </c>
      <c r="B974" t="s">
        <v>171</v>
      </c>
      <c r="C974" t="s">
        <v>55</v>
      </c>
      <c r="D974" t="s">
        <v>240</v>
      </c>
      <c r="E974" t="s">
        <v>668</v>
      </c>
      <c r="F974">
        <v>7037</v>
      </c>
      <c r="G974">
        <v>9962</v>
      </c>
      <c r="H974">
        <v>6.57</v>
      </c>
    </row>
    <row r="975" spans="1:8" x14ac:dyDescent="0.2">
      <c r="A975" t="s">
        <v>170</v>
      </c>
      <c r="B975" t="s">
        <v>171</v>
      </c>
      <c r="C975" t="s">
        <v>174</v>
      </c>
      <c r="D975" t="s">
        <v>260</v>
      </c>
      <c r="E975" t="s">
        <v>733</v>
      </c>
      <c r="F975">
        <v>166.39</v>
      </c>
      <c r="G975">
        <v>226.3</v>
      </c>
      <c r="H975">
        <v>6.57</v>
      </c>
    </row>
    <row r="976" spans="1:8" x14ac:dyDescent="0.2">
      <c r="A976" t="s">
        <v>5114</v>
      </c>
      <c r="B976" t="s">
        <v>928</v>
      </c>
      <c r="C976" t="s">
        <v>55</v>
      </c>
      <c r="D976" t="s">
        <v>213</v>
      </c>
      <c r="E976" t="s">
        <v>5336</v>
      </c>
      <c r="F976">
        <v>49</v>
      </c>
      <c r="G976">
        <v>42</v>
      </c>
      <c r="H976">
        <v>6.5727699530516404</v>
      </c>
    </row>
    <row r="977" spans="1:8" x14ac:dyDescent="0.2">
      <c r="A977" t="s">
        <v>4577</v>
      </c>
      <c r="B977" t="s">
        <v>61</v>
      </c>
      <c r="C977" t="s">
        <v>174</v>
      </c>
      <c r="D977" t="s">
        <v>218</v>
      </c>
      <c r="E977" t="s">
        <v>4907</v>
      </c>
      <c r="F977">
        <v>8</v>
      </c>
      <c r="G977">
        <v>6.3112000000000004</v>
      </c>
      <c r="H977">
        <v>6.5734180273913196</v>
      </c>
    </row>
    <row r="978" spans="1:8" x14ac:dyDescent="0.2">
      <c r="A978" t="s">
        <v>735</v>
      </c>
      <c r="B978" t="s">
        <v>105</v>
      </c>
      <c r="C978" t="s">
        <v>55</v>
      </c>
      <c r="D978" t="s">
        <v>246</v>
      </c>
      <c r="E978" t="s">
        <v>866</v>
      </c>
      <c r="F978">
        <v>1103</v>
      </c>
      <c r="G978">
        <v>659</v>
      </c>
      <c r="H978">
        <v>6.5775027447849004</v>
      </c>
    </row>
    <row r="979" spans="1:8" x14ac:dyDescent="0.2">
      <c r="A979" t="s">
        <v>735</v>
      </c>
      <c r="B979" t="s">
        <v>439</v>
      </c>
      <c r="C979" t="s">
        <v>174</v>
      </c>
      <c r="D979" t="s">
        <v>221</v>
      </c>
      <c r="E979" t="s">
        <v>1100</v>
      </c>
      <c r="F979">
        <v>124.843</v>
      </c>
      <c r="G979">
        <v>109.46</v>
      </c>
      <c r="H979">
        <v>6.5788287449017897</v>
      </c>
    </row>
    <row r="980" spans="1:8" x14ac:dyDescent="0.2">
      <c r="A980" t="s">
        <v>170</v>
      </c>
      <c r="B980" t="s">
        <v>105</v>
      </c>
      <c r="C980" t="s">
        <v>55</v>
      </c>
      <c r="D980" t="s">
        <v>172</v>
      </c>
      <c r="E980" t="s">
        <v>537</v>
      </c>
      <c r="F980">
        <v>646</v>
      </c>
      <c r="G980">
        <v>1035</v>
      </c>
      <c r="H980">
        <v>6.58</v>
      </c>
    </row>
    <row r="981" spans="1:8" x14ac:dyDescent="0.2">
      <c r="A981" t="s">
        <v>170</v>
      </c>
      <c r="B981" t="s">
        <v>105</v>
      </c>
      <c r="C981" t="s">
        <v>55</v>
      </c>
      <c r="D981" t="s">
        <v>218</v>
      </c>
      <c r="E981" t="s">
        <v>539</v>
      </c>
      <c r="F981">
        <v>99</v>
      </c>
      <c r="G981">
        <v>269</v>
      </c>
      <c r="H981">
        <v>6.58</v>
      </c>
    </row>
    <row r="982" spans="1:8" x14ac:dyDescent="0.2">
      <c r="A982" t="s">
        <v>1842</v>
      </c>
      <c r="B982" t="s">
        <v>672</v>
      </c>
      <c r="C982" t="s">
        <v>174</v>
      </c>
      <c r="D982" t="s">
        <v>221</v>
      </c>
      <c r="E982" t="s">
        <v>2220</v>
      </c>
      <c r="F982">
        <v>138.326666666666</v>
      </c>
      <c r="G982">
        <v>241.19333333333299</v>
      </c>
      <c r="H982">
        <v>6.5838052403442804</v>
      </c>
    </row>
    <row r="983" spans="1:8" x14ac:dyDescent="0.2">
      <c r="A983" t="s">
        <v>5114</v>
      </c>
      <c r="B983" t="s">
        <v>105</v>
      </c>
      <c r="C983" t="s">
        <v>55</v>
      </c>
      <c r="D983" t="s">
        <v>243</v>
      </c>
      <c r="E983" t="s">
        <v>5260</v>
      </c>
      <c r="F983">
        <v>29</v>
      </c>
      <c r="G983">
        <v>16</v>
      </c>
      <c r="H983">
        <v>6.5843621399176904</v>
      </c>
    </row>
    <row r="984" spans="1:8" x14ac:dyDescent="0.2">
      <c r="A984" t="s">
        <v>5114</v>
      </c>
      <c r="B984" t="s">
        <v>200</v>
      </c>
      <c r="C984" t="s">
        <v>174</v>
      </c>
      <c r="D984" t="s">
        <v>221</v>
      </c>
      <c r="E984" t="s">
        <v>5484</v>
      </c>
      <c r="F984">
        <v>222.5799998</v>
      </c>
      <c r="G984">
        <v>180.17733229999999</v>
      </c>
      <c r="H984">
        <v>6.5861067153324502</v>
      </c>
    </row>
    <row r="985" spans="1:8" x14ac:dyDescent="0.2">
      <c r="A985" t="s">
        <v>1842</v>
      </c>
      <c r="B985" t="s">
        <v>107</v>
      </c>
      <c r="C985" t="s">
        <v>55</v>
      </c>
      <c r="D985" t="s">
        <v>230</v>
      </c>
      <c r="E985" t="s">
        <v>1957</v>
      </c>
      <c r="F985">
        <v>159</v>
      </c>
      <c r="G985">
        <v>131</v>
      </c>
      <c r="H985">
        <v>6.5895372233400398</v>
      </c>
    </row>
    <row r="986" spans="1:8" x14ac:dyDescent="0.2">
      <c r="A986" t="s">
        <v>170</v>
      </c>
      <c r="B986" t="s">
        <v>344</v>
      </c>
      <c r="C986" t="s">
        <v>174</v>
      </c>
      <c r="D986" t="s">
        <v>252</v>
      </c>
      <c r="E986" t="s">
        <v>382</v>
      </c>
      <c r="F986">
        <v>7.18</v>
      </c>
      <c r="G986">
        <v>10.210000000000001</v>
      </c>
      <c r="H986">
        <v>6.59</v>
      </c>
    </row>
    <row r="987" spans="1:8" x14ac:dyDescent="0.2">
      <c r="A987" t="s">
        <v>2956</v>
      </c>
      <c r="B987" t="s">
        <v>105</v>
      </c>
      <c r="C987" t="s">
        <v>55</v>
      </c>
      <c r="D987" t="s">
        <v>213</v>
      </c>
      <c r="E987" t="s">
        <v>3142</v>
      </c>
      <c r="F987">
        <v>27</v>
      </c>
      <c r="G987">
        <v>23</v>
      </c>
      <c r="H987">
        <v>6.5902578796561597</v>
      </c>
    </row>
    <row r="988" spans="1:8" x14ac:dyDescent="0.2">
      <c r="A988" t="s">
        <v>1842</v>
      </c>
      <c r="B988" t="s">
        <v>344</v>
      </c>
      <c r="C988" t="s">
        <v>55</v>
      </c>
      <c r="D988" t="s">
        <v>227</v>
      </c>
      <c r="E988" t="s">
        <v>1851</v>
      </c>
      <c r="F988">
        <v>12</v>
      </c>
      <c r="G988">
        <v>6</v>
      </c>
      <c r="H988">
        <v>6.5934065934065904</v>
      </c>
    </row>
    <row r="989" spans="1:8" x14ac:dyDescent="0.2">
      <c r="A989" t="s">
        <v>4036</v>
      </c>
      <c r="B989" t="s">
        <v>344</v>
      </c>
      <c r="C989" t="s">
        <v>55</v>
      </c>
      <c r="D989" t="s">
        <v>218</v>
      </c>
      <c r="E989" t="s">
        <v>4096</v>
      </c>
      <c r="F989">
        <v>11</v>
      </c>
      <c r="G989">
        <v>12</v>
      </c>
      <c r="H989">
        <v>6.5934065934065904</v>
      </c>
    </row>
    <row r="990" spans="1:8" x14ac:dyDescent="0.2">
      <c r="A990" t="s">
        <v>4036</v>
      </c>
      <c r="B990" t="s">
        <v>105</v>
      </c>
      <c r="C990" t="s">
        <v>55</v>
      </c>
      <c r="D990" t="s">
        <v>207</v>
      </c>
      <c r="E990" t="s">
        <v>4064</v>
      </c>
      <c r="F990">
        <v>255</v>
      </c>
      <c r="G990">
        <v>333</v>
      </c>
      <c r="H990">
        <v>6.5940594059405901</v>
      </c>
    </row>
    <row r="991" spans="1:8" x14ac:dyDescent="0.2">
      <c r="A991" t="s">
        <v>4036</v>
      </c>
      <c r="B991" t="s">
        <v>344</v>
      </c>
      <c r="C991" t="s">
        <v>174</v>
      </c>
      <c r="D991" t="s">
        <v>221</v>
      </c>
      <c r="E991" t="s">
        <v>4395</v>
      </c>
      <c r="F991">
        <v>359.01866666666598</v>
      </c>
      <c r="G991">
        <v>116.82453333333299</v>
      </c>
      <c r="H991">
        <v>6.5953425282407299</v>
      </c>
    </row>
    <row r="992" spans="1:8" x14ac:dyDescent="0.2">
      <c r="A992" t="s">
        <v>4036</v>
      </c>
      <c r="B992" t="s">
        <v>107</v>
      </c>
      <c r="C992" t="s">
        <v>55</v>
      </c>
      <c r="D992" t="s">
        <v>182</v>
      </c>
      <c r="E992" t="s">
        <v>4281</v>
      </c>
      <c r="F992">
        <v>781</v>
      </c>
      <c r="G992">
        <v>768</v>
      </c>
      <c r="H992">
        <v>6.5968046727366403</v>
      </c>
    </row>
    <row r="993" spans="1:8" x14ac:dyDescent="0.2">
      <c r="A993" t="s">
        <v>170</v>
      </c>
      <c r="B993" t="s">
        <v>105</v>
      </c>
      <c r="C993" t="s">
        <v>55</v>
      </c>
      <c r="D993" t="s">
        <v>197</v>
      </c>
      <c r="E993" t="s">
        <v>529</v>
      </c>
      <c r="F993">
        <v>10</v>
      </c>
      <c r="G993">
        <v>28</v>
      </c>
      <c r="H993">
        <v>6.6</v>
      </c>
    </row>
    <row r="994" spans="1:8" x14ac:dyDescent="0.2">
      <c r="A994" t="s">
        <v>5114</v>
      </c>
      <c r="B994" t="s">
        <v>107</v>
      </c>
      <c r="C994" t="s">
        <v>55</v>
      </c>
      <c r="D994" t="s">
        <v>218</v>
      </c>
      <c r="E994" t="s">
        <v>5172</v>
      </c>
      <c r="F994">
        <v>168</v>
      </c>
      <c r="G994">
        <v>100</v>
      </c>
      <c r="H994">
        <v>6.6006600660065997</v>
      </c>
    </row>
    <row r="995" spans="1:8" x14ac:dyDescent="0.2">
      <c r="A995" t="s">
        <v>4577</v>
      </c>
      <c r="B995" t="s">
        <v>200</v>
      </c>
      <c r="C995" t="s">
        <v>174</v>
      </c>
      <c r="D995" t="s">
        <v>260</v>
      </c>
      <c r="E995" t="s">
        <v>4888</v>
      </c>
      <c r="F995">
        <v>26.4466666</v>
      </c>
      <c r="G995">
        <v>18.170666666666602</v>
      </c>
      <c r="H995">
        <v>6.6010245441088697</v>
      </c>
    </row>
    <row r="996" spans="1:8" x14ac:dyDescent="0.2">
      <c r="A996" t="s">
        <v>1281</v>
      </c>
      <c r="B996" t="s">
        <v>107</v>
      </c>
      <c r="C996" t="s">
        <v>55</v>
      </c>
      <c r="D996" t="s">
        <v>260</v>
      </c>
      <c r="E996" t="s">
        <v>1325</v>
      </c>
      <c r="F996">
        <v>76</v>
      </c>
      <c r="G996">
        <v>48</v>
      </c>
      <c r="H996">
        <v>6.6024759284731704</v>
      </c>
    </row>
    <row r="997" spans="1:8" x14ac:dyDescent="0.2">
      <c r="A997" t="s">
        <v>735</v>
      </c>
      <c r="B997" t="s">
        <v>107</v>
      </c>
      <c r="C997" t="s">
        <v>55</v>
      </c>
      <c r="D997" t="s">
        <v>293</v>
      </c>
      <c r="E997" t="s">
        <v>918</v>
      </c>
      <c r="F997">
        <v>47</v>
      </c>
      <c r="G997">
        <v>21</v>
      </c>
      <c r="H997">
        <v>6.6037735849056602</v>
      </c>
    </row>
    <row r="998" spans="1:8" x14ac:dyDescent="0.2">
      <c r="A998" t="s">
        <v>1281</v>
      </c>
      <c r="B998" t="s">
        <v>344</v>
      </c>
      <c r="C998" t="s">
        <v>55</v>
      </c>
      <c r="D998" t="s">
        <v>240</v>
      </c>
      <c r="E998" t="s">
        <v>1554</v>
      </c>
      <c r="F998">
        <v>477</v>
      </c>
      <c r="G998">
        <v>388</v>
      </c>
      <c r="H998">
        <v>6.6042553191489297</v>
      </c>
    </row>
    <row r="999" spans="1:8" x14ac:dyDescent="0.2">
      <c r="A999" t="s">
        <v>1842</v>
      </c>
      <c r="B999" t="s">
        <v>200</v>
      </c>
      <c r="C999" t="s">
        <v>174</v>
      </c>
      <c r="D999" t="s">
        <v>230</v>
      </c>
      <c r="E999" t="s">
        <v>2238</v>
      </c>
      <c r="F999">
        <v>102.04453333333301</v>
      </c>
      <c r="G999">
        <v>57.916266666666601</v>
      </c>
      <c r="H999">
        <v>6.6047868937010801</v>
      </c>
    </row>
    <row r="1000" spans="1:8" x14ac:dyDescent="0.2">
      <c r="A1000" t="s">
        <v>2956</v>
      </c>
      <c r="B1000" t="s">
        <v>928</v>
      </c>
      <c r="C1000" t="s">
        <v>55</v>
      </c>
      <c r="D1000" t="s">
        <v>182</v>
      </c>
      <c r="E1000" t="s">
        <v>3213</v>
      </c>
      <c r="F1000">
        <v>4823</v>
      </c>
      <c r="G1000">
        <v>4610</v>
      </c>
      <c r="H1000">
        <v>6.6063828262707602</v>
      </c>
    </row>
    <row r="1001" spans="1:8" x14ac:dyDescent="0.2">
      <c r="A1001" t="s">
        <v>5114</v>
      </c>
      <c r="B1001" t="s">
        <v>344</v>
      </c>
      <c r="C1001" t="s">
        <v>174</v>
      </c>
      <c r="D1001" t="s">
        <v>218</v>
      </c>
      <c r="E1001" t="s">
        <v>5456</v>
      </c>
      <c r="F1001">
        <v>7.2666665999999998</v>
      </c>
      <c r="G1001">
        <v>11.0071998</v>
      </c>
      <c r="H1001">
        <v>6.6064657010197703</v>
      </c>
    </row>
    <row r="1002" spans="1:8" x14ac:dyDescent="0.2">
      <c r="A1002" t="s">
        <v>3495</v>
      </c>
      <c r="B1002" t="s">
        <v>61</v>
      </c>
      <c r="C1002" t="s">
        <v>55</v>
      </c>
      <c r="D1002" t="s">
        <v>172</v>
      </c>
      <c r="E1002" t="s">
        <v>3711</v>
      </c>
      <c r="F1002">
        <v>28</v>
      </c>
      <c r="G1002">
        <v>37</v>
      </c>
      <c r="H1002">
        <v>6.6071428571428497</v>
      </c>
    </row>
    <row r="1003" spans="1:8" x14ac:dyDescent="0.2">
      <c r="A1003" t="s">
        <v>1842</v>
      </c>
      <c r="B1003" t="s">
        <v>107</v>
      </c>
      <c r="C1003" t="s">
        <v>55</v>
      </c>
      <c r="D1003" t="s">
        <v>221</v>
      </c>
      <c r="E1003" t="s">
        <v>1931</v>
      </c>
      <c r="F1003">
        <v>462</v>
      </c>
      <c r="G1003">
        <v>419</v>
      </c>
      <c r="H1003">
        <v>6.6088328075709697</v>
      </c>
    </row>
    <row r="1004" spans="1:8" x14ac:dyDescent="0.2">
      <c r="A1004" t="s">
        <v>1842</v>
      </c>
      <c r="B1004" t="s">
        <v>107</v>
      </c>
      <c r="C1004" t="s">
        <v>55</v>
      </c>
      <c r="D1004" t="s">
        <v>182</v>
      </c>
      <c r="E1004" t="s">
        <v>2096</v>
      </c>
      <c r="F1004">
        <v>899</v>
      </c>
      <c r="G1004">
        <v>783</v>
      </c>
      <c r="H1004">
        <v>6.6098261016376796</v>
      </c>
    </row>
    <row r="1005" spans="1:8" x14ac:dyDescent="0.2">
      <c r="A1005" t="s">
        <v>170</v>
      </c>
      <c r="B1005" t="s">
        <v>171</v>
      </c>
      <c r="C1005" t="s">
        <v>174</v>
      </c>
      <c r="D1005" t="s">
        <v>172</v>
      </c>
      <c r="E1005" t="s">
        <v>175</v>
      </c>
      <c r="F1005">
        <v>1069.31</v>
      </c>
      <c r="G1005">
        <v>1803.75</v>
      </c>
      <c r="H1005">
        <v>6.61</v>
      </c>
    </row>
    <row r="1006" spans="1:8" x14ac:dyDescent="0.2">
      <c r="A1006" t="s">
        <v>4036</v>
      </c>
      <c r="B1006" t="s">
        <v>105</v>
      </c>
      <c r="C1006" t="s">
        <v>55</v>
      </c>
      <c r="D1006" t="s">
        <v>182</v>
      </c>
      <c r="E1006" t="s">
        <v>4286</v>
      </c>
      <c r="F1006">
        <v>2462</v>
      </c>
      <c r="G1006">
        <v>2200</v>
      </c>
      <c r="H1006">
        <v>6.6107755641695896</v>
      </c>
    </row>
    <row r="1007" spans="1:8" x14ac:dyDescent="0.2">
      <c r="A1007" t="s">
        <v>1281</v>
      </c>
      <c r="B1007" t="s">
        <v>107</v>
      </c>
      <c r="C1007" t="s">
        <v>174</v>
      </c>
      <c r="D1007" t="s">
        <v>207</v>
      </c>
      <c r="E1007" t="s">
        <v>1585</v>
      </c>
      <c r="F1007">
        <v>121.715</v>
      </c>
      <c r="G1007">
        <v>96.52</v>
      </c>
      <c r="H1007">
        <v>6.6127026647437797</v>
      </c>
    </row>
    <row r="1008" spans="1:8" x14ac:dyDescent="0.2">
      <c r="A1008" t="s">
        <v>1281</v>
      </c>
      <c r="B1008" t="s">
        <v>928</v>
      </c>
      <c r="C1008" t="s">
        <v>174</v>
      </c>
      <c r="D1008" t="s">
        <v>218</v>
      </c>
      <c r="E1008" t="s">
        <v>1767</v>
      </c>
      <c r="F1008">
        <v>593.91</v>
      </c>
      <c r="G1008">
        <v>453.19900000000001</v>
      </c>
      <c r="H1008">
        <v>6.6132546434065898</v>
      </c>
    </row>
    <row r="1009" spans="1:8" x14ac:dyDescent="0.2">
      <c r="A1009" t="s">
        <v>4577</v>
      </c>
      <c r="B1009" t="s">
        <v>61</v>
      </c>
      <c r="C1009" t="s">
        <v>174</v>
      </c>
      <c r="D1009" t="s">
        <v>230</v>
      </c>
      <c r="E1009" t="s">
        <v>4961</v>
      </c>
      <c r="F1009">
        <v>13.8</v>
      </c>
      <c r="G1009">
        <v>8.9701333333333295</v>
      </c>
      <c r="H1009">
        <v>6.6172767618268198</v>
      </c>
    </row>
    <row r="1010" spans="1:8" x14ac:dyDescent="0.2">
      <c r="A1010" t="s">
        <v>3495</v>
      </c>
      <c r="B1010" t="s">
        <v>928</v>
      </c>
      <c r="C1010" t="s">
        <v>174</v>
      </c>
      <c r="D1010" t="s">
        <v>240</v>
      </c>
      <c r="E1010" t="s">
        <v>4024</v>
      </c>
      <c r="F1010">
        <v>9625.0476193050199</v>
      </c>
      <c r="G1010">
        <v>8853.5419622791596</v>
      </c>
      <c r="H1010">
        <v>6.6192639559361401</v>
      </c>
    </row>
    <row r="1011" spans="1:8" x14ac:dyDescent="0.2">
      <c r="A1011" t="s">
        <v>170</v>
      </c>
      <c r="B1011" t="s">
        <v>439</v>
      </c>
      <c r="C1011" t="s">
        <v>174</v>
      </c>
      <c r="D1011" t="s">
        <v>172</v>
      </c>
      <c r="E1011" t="s">
        <v>457</v>
      </c>
      <c r="F1011">
        <v>84.6</v>
      </c>
      <c r="G1011">
        <v>90.73</v>
      </c>
      <c r="H1011">
        <v>6.62</v>
      </c>
    </row>
    <row r="1012" spans="1:8" x14ac:dyDescent="0.2">
      <c r="A1012" t="s">
        <v>4577</v>
      </c>
      <c r="B1012" t="s">
        <v>672</v>
      </c>
      <c r="C1012" t="s">
        <v>174</v>
      </c>
      <c r="D1012" t="s">
        <v>221</v>
      </c>
      <c r="E1012" t="s">
        <v>4940</v>
      </c>
      <c r="F1012">
        <v>193.90399170000001</v>
      </c>
      <c r="G1012">
        <v>206.3672</v>
      </c>
      <c r="H1012">
        <v>6.6212873828513201</v>
      </c>
    </row>
    <row r="1013" spans="1:8" x14ac:dyDescent="0.2">
      <c r="A1013" t="s">
        <v>5114</v>
      </c>
      <c r="B1013" t="s">
        <v>107</v>
      </c>
      <c r="C1013" t="s">
        <v>174</v>
      </c>
      <c r="D1013" t="s">
        <v>221</v>
      </c>
      <c r="E1013" t="s">
        <v>5483</v>
      </c>
      <c r="F1013">
        <v>431.40559810000002</v>
      </c>
      <c r="G1013">
        <v>342.64132979999999</v>
      </c>
      <c r="H1013">
        <v>6.6222654451877796</v>
      </c>
    </row>
    <row r="1014" spans="1:8" x14ac:dyDescent="0.2">
      <c r="A1014" t="s">
        <v>4577</v>
      </c>
      <c r="B1014" t="s">
        <v>344</v>
      </c>
      <c r="C1014" t="s">
        <v>174</v>
      </c>
      <c r="D1014" t="s">
        <v>221</v>
      </c>
      <c r="E1014" t="s">
        <v>4934</v>
      </c>
      <c r="F1014">
        <v>192.939999</v>
      </c>
      <c r="G1014">
        <v>132.64133333333299</v>
      </c>
      <c r="H1014">
        <v>6.6224579217194401</v>
      </c>
    </row>
    <row r="1015" spans="1:8" x14ac:dyDescent="0.2">
      <c r="A1015" t="s">
        <v>4577</v>
      </c>
      <c r="B1015" t="s">
        <v>61</v>
      </c>
      <c r="C1015" t="s">
        <v>55</v>
      </c>
      <c r="D1015" t="s">
        <v>230</v>
      </c>
      <c r="E1015" t="s">
        <v>4693</v>
      </c>
      <c r="F1015">
        <v>14</v>
      </c>
      <c r="G1015">
        <v>10</v>
      </c>
      <c r="H1015">
        <v>6.6225165562913899</v>
      </c>
    </row>
    <row r="1016" spans="1:8" x14ac:dyDescent="0.2">
      <c r="A1016" t="s">
        <v>2403</v>
      </c>
      <c r="B1016" t="s">
        <v>105</v>
      </c>
      <c r="C1016" t="s">
        <v>174</v>
      </c>
      <c r="D1016" t="s">
        <v>252</v>
      </c>
      <c r="E1016" t="s">
        <v>2750</v>
      </c>
      <c r="F1016">
        <v>275.49293693693602</v>
      </c>
      <c r="G1016">
        <v>176.01061621621599</v>
      </c>
      <c r="H1016">
        <v>6.6229952308361</v>
      </c>
    </row>
    <row r="1017" spans="1:8" x14ac:dyDescent="0.2">
      <c r="A1017" t="s">
        <v>3495</v>
      </c>
      <c r="B1017" t="s">
        <v>200</v>
      </c>
      <c r="C1017" t="s">
        <v>174</v>
      </c>
      <c r="D1017" t="s">
        <v>252</v>
      </c>
      <c r="E1017" t="s">
        <v>3832</v>
      </c>
      <c r="F1017">
        <v>50.86</v>
      </c>
      <c r="G1017">
        <v>29.482133333333302</v>
      </c>
      <c r="H1017">
        <v>6.6282291168935901</v>
      </c>
    </row>
    <row r="1018" spans="1:8" x14ac:dyDescent="0.2">
      <c r="A1018" t="s">
        <v>4577</v>
      </c>
      <c r="B1018" t="s">
        <v>61</v>
      </c>
      <c r="C1018" t="s">
        <v>174</v>
      </c>
      <c r="D1018" t="s">
        <v>257</v>
      </c>
      <c r="E1018" t="s">
        <v>5015</v>
      </c>
      <c r="F1018">
        <v>1</v>
      </c>
      <c r="G1018">
        <v>2.6981333333333302</v>
      </c>
      <c r="H1018">
        <v>6.62988493696432</v>
      </c>
    </row>
    <row r="1019" spans="1:8" x14ac:dyDescent="0.2">
      <c r="A1019" t="s">
        <v>5114</v>
      </c>
      <c r="B1019" t="s">
        <v>107</v>
      </c>
      <c r="C1019" t="s">
        <v>174</v>
      </c>
      <c r="D1019" t="s">
        <v>172</v>
      </c>
      <c r="E1019" t="s">
        <v>5618</v>
      </c>
      <c r="F1019">
        <v>879.09968309999999</v>
      </c>
      <c r="G1019">
        <v>334.4884563</v>
      </c>
      <c r="H1019">
        <v>6.6303201598878596</v>
      </c>
    </row>
    <row r="1020" spans="1:8" x14ac:dyDescent="0.2">
      <c r="A1020" t="s">
        <v>5114</v>
      </c>
      <c r="B1020" t="s">
        <v>928</v>
      </c>
      <c r="C1020" t="s">
        <v>55</v>
      </c>
      <c r="D1020" t="s">
        <v>218</v>
      </c>
      <c r="E1020" t="s">
        <v>5321</v>
      </c>
      <c r="F1020">
        <v>1099</v>
      </c>
      <c r="G1020">
        <v>588</v>
      </c>
      <c r="H1020">
        <v>6.6305818673883596</v>
      </c>
    </row>
    <row r="1021" spans="1:8" x14ac:dyDescent="0.2">
      <c r="A1021" t="s">
        <v>735</v>
      </c>
      <c r="B1021" t="s">
        <v>107</v>
      </c>
      <c r="C1021" t="s">
        <v>174</v>
      </c>
      <c r="D1021" t="s">
        <v>293</v>
      </c>
      <c r="E1021" t="s">
        <v>1191</v>
      </c>
      <c r="F1021">
        <v>44.506999999999998</v>
      </c>
      <c r="G1021">
        <v>20.132999999999999</v>
      </c>
      <c r="H1021">
        <v>6.6328211480680999</v>
      </c>
    </row>
    <row r="1022" spans="1:8" x14ac:dyDescent="0.2">
      <c r="A1022" t="s">
        <v>5114</v>
      </c>
      <c r="B1022" t="s">
        <v>107</v>
      </c>
      <c r="C1022" t="s">
        <v>174</v>
      </c>
      <c r="D1022" t="s">
        <v>224</v>
      </c>
      <c r="E1022" t="s">
        <v>5497</v>
      </c>
      <c r="F1022">
        <v>188.59706510000001</v>
      </c>
      <c r="G1022">
        <v>101.3467369</v>
      </c>
      <c r="H1022">
        <v>6.6364778909870603</v>
      </c>
    </row>
    <row r="1023" spans="1:8" x14ac:dyDescent="0.2">
      <c r="A1023" t="s">
        <v>5114</v>
      </c>
      <c r="B1023" t="s">
        <v>107</v>
      </c>
      <c r="C1023" t="s">
        <v>174</v>
      </c>
      <c r="D1023" t="s">
        <v>179</v>
      </c>
      <c r="E1023" t="s">
        <v>5629</v>
      </c>
      <c r="F1023">
        <v>1137.127463</v>
      </c>
      <c r="G1023">
        <v>337.30746470000003</v>
      </c>
      <c r="H1023">
        <v>6.6375397019279099</v>
      </c>
    </row>
    <row r="1024" spans="1:8" x14ac:dyDescent="0.2">
      <c r="A1024" t="s">
        <v>170</v>
      </c>
      <c r="B1024" t="s">
        <v>200</v>
      </c>
      <c r="C1024" t="s">
        <v>174</v>
      </c>
      <c r="D1024" t="s">
        <v>221</v>
      </c>
      <c r="E1024" t="s">
        <v>223</v>
      </c>
      <c r="F1024">
        <v>137.46</v>
      </c>
      <c r="G1024">
        <v>172.18</v>
      </c>
      <c r="H1024">
        <v>6.64</v>
      </c>
    </row>
    <row r="1025" spans="1:8" x14ac:dyDescent="0.2">
      <c r="A1025" t="s">
        <v>170</v>
      </c>
      <c r="B1025" t="s">
        <v>107</v>
      </c>
      <c r="C1025" t="s">
        <v>174</v>
      </c>
      <c r="D1025" t="s">
        <v>218</v>
      </c>
      <c r="E1025" t="s">
        <v>284</v>
      </c>
      <c r="F1025">
        <v>25.61</v>
      </c>
      <c r="G1025">
        <v>87.77</v>
      </c>
      <c r="H1025">
        <v>6.64</v>
      </c>
    </row>
    <row r="1026" spans="1:8" x14ac:dyDescent="0.2">
      <c r="A1026" t="s">
        <v>1281</v>
      </c>
      <c r="B1026" t="s">
        <v>928</v>
      </c>
      <c r="C1026" t="s">
        <v>174</v>
      </c>
      <c r="D1026" t="s">
        <v>191</v>
      </c>
      <c r="E1026" t="s">
        <v>1760</v>
      </c>
      <c r="F1026">
        <v>31.3</v>
      </c>
      <c r="G1026">
        <v>19.100000000000001</v>
      </c>
      <c r="H1026">
        <v>6.64317787369614</v>
      </c>
    </row>
    <row r="1027" spans="1:8" x14ac:dyDescent="0.2">
      <c r="A1027" t="s">
        <v>5114</v>
      </c>
      <c r="B1027" t="s">
        <v>107</v>
      </c>
      <c r="C1027" t="s">
        <v>174</v>
      </c>
      <c r="D1027" t="s">
        <v>246</v>
      </c>
      <c r="E1027" t="s">
        <v>5517</v>
      </c>
      <c r="F1027">
        <v>669.22292879999998</v>
      </c>
      <c r="G1027">
        <v>219.59171610000001</v>
      </c>
      <c r="H1027">
        <v>6.6436258719972399</v>
      </c>
    </row>
    <row r="1028" spans="1:8" x14ac:dyDescent="0.2">
      <c r="A1028" t="s">
        <v>1842</v>
      </c>
      <c r="B1028" t="s">
        <v>672</v>
      </c>
      <c r="C1028" t="s">
        <v>174</v>
      </c>
      <c r="D1028" t="s">
        <v>213</v>
      </c>
      <c r="E1028" t="s">
        <v>2320</v>
      </c>
      <c r="F1028">
        <v>10.76</v>
      </c>
      <c r="G1028">
        <v>7.5</v>
      </c>
      <c r="H1028">
        <v>6.6438315714876204</v>
      </c>
    </row>
    <row r="1029" spans="1:8" x14ac:dyDescent="0.2">
      <c r="A1029" t="s">
        <v>3495</v>
      </c>
      <c r="B1029" t="s">
        <v>672</v>
      </c>
      <c r="C1029" t="s">
        <v>174</v>
      </c>
      <c r="D1029" t="s">
        <v>221</v>
      </c>
      <c r="E1029" t="s">
        <v>3858</v>
      </c>
      <c r="F1029">
        <v>130.82693333333299</v>
      </c>
      <c r="G1029">
        <v>232.3432</v>
      </c>
      <c r="H1029">
        <v>6.6443066486686302</v>
      </c>
    </row>
    <row r="1030" spans="1:8" x14ac:dyDescent="0.2">
      <c r="A1030" t="s">
        <v>735</v>
      </c>
      <c r="B1030" t="s">
        <v>672</v>
      </c>
      <c r="C1030" t="s">
        <v>174</v>
      </c>
      <c r="D1030" t="s">
        <v>221</v>
      </c>
      <c r="E1030" t="s">
        <v>1105</v>
      </c>
      <c r="F1030">
        <v>212.364</v>
      </c>
      <c r="G1030">
        <v>239.23099999999999</v>
      </c>
      <c r="H1030">
        <v>6.6444805325560896</v>
      </c>
    </row>
    <row r="1031" spans="1:8" x14ac:dyDescent="0.2">
      <c r="A1031" t="s">
        <v>170</v>
      </c>
      <c r="B1031" t="s">
        <v>171</v>
      </c>
      <c r="C1031" t="s">
        <v>55</v>
      </c>
      <c r="D1031" t="s">
        <v>179</v>
      </c>
      <c r="E1031" t="s">
        <v>180</v>
      </c>
      <c r="F1031">
        <v>695</v>
      </c>
      <c r="G1031">
        <v>834</v>
      </c>
      <c r="H1031">
        <v>6.65</v>
      </c>
    </row>
    <row r="1032" spans="1:8" x14ac:dyDescent="0.2">
      <c r="A1032" t="s">
        <v>735</v>
      </c>
      <c r="B1032" t="s">
        <v>105</v>
      </c>
      <c r="C1032" t="s">
        <v>55</v>
      </c>
      <c r="D1032" t="s">
        <v>249</v>
      </c>
      <c r="E1032" t="s">
        <v>904</v>
      </c>
      <c r="F1032">
        <v>468</v>
      </c>
      <c r="G1032">
        <v>392</v>
      </c>
      <c r="H1032">
        <v>6.6508313539192399</v>
      </c>
    </row>
    <row r="1033" spans="1:8" x14ac:dyDescent="0.2">
      <c r="A1033" t="s">
        <v>1281</v>
      </c>
      <c r="B1033" t="s">
        <v>344</v>
      </c>
      <c r="C1033" t="s">
        <v>55</v>
      </c>
      <c r="D1033" t="s">
        <v>230</v>
      </c>
      <c r="E1033" t="s">
        <v>1401</v>
      </c>
      <c r="F1033">
        <v>35</v>
      </c>
      <c r="G1033">
        <v>29</v>
      </c>
      <c r="H1033">
        <v>6.6513761467889898</v>
      </c>
    </row>
    <row r="1034" spans="1:8" x14ac:dyDescent="0.2">
      <c r="A1034" t="s">
        <v>5114</v>
      </c>
      <c r="B1034" t="s">
        <v>928</v>
      </c>
      <c r="C1034" t="s">
        <v>174</v>
      </c>
      <c r="D1034" t="s">
        <v>230</v>
      </c>
      <c r="E1034" t="s">
        <v>5608</v>
      </c>
      <c r="F1034">
        <v>1443.6422387190401</v>
      </c>
      <c r="G1034">
        <v>742.297103481818</v>
      </c>
      <c r="H1034">
        <v>6.6527055060724001</v>
      </c>
    </row>
    <row r="1035" spans="1:8" x14ac:dyDescent="0.2">
      <c r="A1035" t="s">
        <v>2956</v>
      </c>
      <c r="B1035" t="s">
        <v>439</v>
      </c>
      <c r="C1035" t="s">
        <v>174</v>
      </c>
      <c r="D1035" t="s">
        <v>197</v>
      </c>
      <c r="E1035" t="s">
        <v>3360</v>
      </c>
      <c r="F1035">
        <v>4.8</v>
      </c>
      <c r="G1035">
        <v>3.2</v>
      </c>
      <c r="H1035">
        <v>6.6528066528066496</v>
      </c>
    </row>
    <row r="1036" spans="1:8" x14ac:dyDescent="0.2">
      <c r="A1036" t="s">
        <v>4577</v>
      </c>
      <c r="B1036" t="s">
        <v>200</v>
      </c>
      <c r="C1036" t="s">
        <v>174</v>
      </c>
      <c r="D1036" t="s">
        <v>240</v>
      </c>
      <c r="E1036" t="s">
        <v>5104</v>
      </c>
      <c r="F1036">
        <v>1015.7087956</v>
      </c>
      <c r="G1036">
        <v>791.51599999999996</v>
      </c>
      <c r="H1036">
        <v>6.6563251134075196</v>
      </c>
    </row>
    <row r="1037" spans="1:8" x14ac:dyDescent="0.2">
      <c r="A1037" t="s">
        <v>5114</v>
      </c>
      <c r="B1037" t="s">
        <v>928</v>
      </c>
      <c r="C1037" t="s">
        <v>55</v>
      </c>
      <c r="D1037" t="s">
        <v>221</v>
      </c>
      <c r="E1037" t="s">
        <v>5324</v>
      </c>
      <c r="F1037">
        <v>4535</v>
      </c>
      <c r="G1037">
        <v>2481</v>
      </c>
      <c r="H1037">
        <v>6.6577217227961896</v>
      </c>
    </row>
    <row r="1038" spans="1:8" x14ac:dyDescent="0.2">
      <c r="A1038" t="s">
        <v>170</v>
      </c>
      <c r="B1038" t="s">
        <v>171</v>
      </c>
      <c r="C1038" t="s">
        <v>174</v>
      </c>
      <c r="D1038" t="s">
        <v>224</v>
      </c>
      <c r="E1038" t="s">
        <v>391</v>
      </c>
      <c r="F1038">
        <v>331.47</v>
      </c>
      <c r="G1038">
        <v>462.08</v>
      </c>
      <c r="H1038">
        <v>6.66</v>
      </c>
    </row>
    <row r="1039" spans="1:8" x14ac:dyDescent="0.2">
      <c r="A1039" t="s">
        <v>1281</v>
      </c>
      <c r="B1039" t="s">
        <v>105</v>
      </c>
      <c r="C1039" t="s">
        <v>174</v>
      </c>
      <c r="D1039" t="s">
        <v>172</v>
      </c>
      <c r="E1039" t="s">
        <v>1788</v>
      </c>
      <c r="F1039">
        <v>1387.75</v>
      </c>
      <c r="G1039">
        <v>901.37</v>
      </c>
      <c r="H1039">
        <v>6.6612280346380599</v>
      </c>
    </row>
    <row r="1040" spans="1:8" x14ac:dyDescent="0.2">
      <c r="A1040" t="s">
        <v>4577</v>
      </c>
      <c r="B1040" t="s">
        <v>106</v>
      </c>
      <c r="C1040" t="s">
        <v>174</v>
      </c>
      <c r="D1040" t="s">
        <v>260</v>
      </c>
      <c r="E1040" t="s">
        <v>4893</v>
      </c>
      <c r="F1040">
        <v>28.809008800000001</v>
      </c>
      <c r="G1040">
        <v>9.0133333333333301</v>
      </c>
      <c r="H1040">
        <v>6.6623302387006396</v>
      </c>
    </row>
    <row r="1041" spans="1:8" x14ac:dyDescent="0.2">
      <c r="A1041" t="s">
        <v>3495</v>
      </c>
      <c r="B1041" t="s">
        <v>672</v>
      </c>
      <c r="C1041" t="s">
        <v>174</v>
      </c>
      <c r="D1041" t="s">
        <v>207</v>
      </c>
      <c r="E1041" t="s">
        <v>3796</v>
      </c>
      <c r="F1041">
        <v>49.929866666666598</v>
      </c>
      <c r="G1041">
        <v>65.858666666666593</v>
      </c>
      <c r="H1041">
        <v>6.6631053842812502</v>
      </c>
    </row>
    <row r="1042" spans="1:8" x14ac:dyDescent="0.2">
      <c r="A1042" t="s">
        <v>1281</v>
      </c>
      <c r="B1042" t="s">
        <v>928</v>
      </c>
      <c r="C1042" t="s">
        <v>55</v>
      </c>
      <c r="D1042" t="s">
        <v>260</v>
      </c>
      <c r="E1042" t="s">
        <v>1485</v>
      </c>
      <c r="F1042">
        <v>305</v>
      </c>
      <c r="G1042">
        <v>279</v>
      </c>
      <c r="H1042">
        <v>6.6666666666666599</v>
      </c>
    </row>
    <row r="1043" spans="1:8" x14ac:dyDescent="0.2">
      <c r="A1043" t="s">
        <v>2956</v>
      </c>
      <c r="B1043" t="s">
        <v>344</v>
      </c>
      <c r="C1043" t="s">
        <v>55</v>
      </c>
      <c r="D1043" t="s">
        <v>227</v>
      </c>
      <c r="E1043" t="s">
        <v>2962</v>
      </c>
      <c r="F1043">
        <v>14</v>
      </c>
      <c r="G1043">
        <v>6</v>
      </c>
      <c r="H1043">
        <v>6.6666666666666599</v>
      </c>
    </row>
    <row r="1044" spans="1:8" x14ac:dyDescent="0.2">
      <c r="A1044" t="s">
        <v>2956</v>
      </c>
      <c r="B1044" t="s">
        <v>104</v>
      </c>
      <c r="C1044" t="s">
        <v>55</v>
      </c>
      <c r="D1044" t="s">
        <v>179</v>
      </c>
      <c r="E1044" t="s">
        <v>3185</v>
      </c>
      <c r="F1044">
        <v>15</v>
      </c>
      <c r="G1044">
        <v>4</v>
      </c>
      <c r="H1044">
        <v>6.6666666666666599</v>
      </c>
    </row>
    <row r="1045" spans="1:8" x14ac:dyDescent="0.2">
      <c r="A1045" t="s">
        <v>3495</v>
      </c>
      <c r="B1045" t="s">
        <v>61</v>
      </c>
      <c r="C1045" t="s">
        <v>55</v>
      </c>
      <c r="D1045" t="s">
        <v>252</v>
      </c>
      <c r="E1045" t="s">
        <v>3565</v>
      </c>
      <c r="F1045">
        <v>4</v>
      </c>
      <c r="G1045">
        <v>6</v>
      </c>
      <c r="H1045">
        <v>6.6666666666666599</v>
      </c>
    </row>
    <row r="1046" spans="1:8" x14ac:dyDescent="0.2">
      <c r="A1046" t="s">
        <v>3495</v>
      </c>
      <c r="B1046" t="s">
        <v>200</v>
      </c>
      <c r="C1046" t="s">
        <v>55</v>
      </c>
      <c r="D1046" t="s">
        <v>213</v>
      </c>
      <c r="E1046" t="s">
        <v>3680</v>
      </c>
      <c r="F1046">
        <v>2</v>
      </c>
      <c r="G1046">
        <v>1</v>
      </c>
      <c r="H1046">
        <v>6.6666666666666599</v>
      </c>
    </row>
    <row r="1047" spans="1:8" x14ac:dyDescent="0.2">
      <c r="A1047" t="s">
        <v>4036</v>
      </c>
      <c r="B1047" t="s">
        <v>61</v>
      </c>
      <c r="C1047" t="s">
        <v>55</v>
      </c>
      <c r="D1047" t="s">
        <v>185</v>
      </c>
      <c r="E1047" t="s">
        <v>4090</v>
      </c>
      <c r="F1047">
        <v>4</v>
      </c>
      <c r="G1047">
        <v>2</v>
      </c>
      <c r="H1047">
        <v>6.6666666666666599</v>
      </c>
    </row>
    <row r="1048" spans="1:8" x14ac:dyDescent="0.2">
      <c r="A1048" t="s">
        <v>5114</v>
      </c>
      <c r="B1048" t="s">
        <v>439</v>
      </c>
      <c r="C1048" t="s">
        <v>55</v>
      </c>
      <c r="D1048" t="s">
        <v>213</v>
      </c>
      <c r="E1048" t="s">
        <v>5310</v>
      </c>
      <c r="F1048">
        <v>0</v>
      </c>
      <c r="G1048">
        <v>1</v>
      </c>
      <c r="H1048">
        <v>6.6666666666666599</v>
      </c>
    </row>
    <row r="1049" spans="1:8" x14ac:dyDescent="0.2">
      <c r="A1049" t="s">
        <v>170</v>
      </c>
      <c r="B1049" t="s">
        <v>344</v>
      </c>
      <c r="C1049" t="s">
        <v>55</v>
      </c>
      <c r="D1049" t="s">
        <v>252</v>
      </c>
      <c r="E1049" t="s">
        <v>381</v>
      </c>
      <c r="F1049">
        <v>8</v>
      </c>
      <c r="G1049">
        <v>12</v>
      </c>
      <c r="H1049">
        <v>6.67</v>
      </c>
    </row>
    <row r="1050" spans="1:8" x14ac:dyDescent="0.2">
      <c r="A1050" t="s">
        <v>170</v>
      </c>
      <c r="B1050" t="s">
        <v>439</v>
      </c>
      <c r="C1050" t="s">
        <v>55</v>
      </c>
      <c r="D1050" t="s">
        <v>213</v>
      </c>
      <c r="E1050" t="s">
        <v>454</v>
      </c>
      <c r="F1050">
        <v>0</v>
      </c>
      <c r="G1050">
        <v>1</v>
      </c>
      <c r="H1050">
        <v>6.67</v>
      </c>
    </row>
    <row r="1051" spans="1:8" x14ac:dyDescent="0.2">
      <c r="A1051" t="s">
        <v>2403</v>
      </c>
      <c r="B1051" t="s">
        <v>344</v>
      </c>
      <c r="C1051" t="s">
        <v>174</v>
      </c>
      <c r="D1051" t="s">
        <v>240</v>
      </c>
      <c r="E1051" t="s">
        <v>2948</v>
      </c>
      <c r="F1051">
        <v>405.71359999999999</v>
      </c>
      <c r="G1051">
        <v>361.53359999999998</v>
      </c>
      <c r="H1051">
        <v>6.6708394953163603</v>
      </c>
    </row>
    <row r="1052" spans="1:8" x14ac:dyDescent="0.2">
      <c r="A1052" t="s">
        <v>735</v>
      </c>
      <c r="B1052" t="s">
        <v>672</v>
      </c>
      <c r="C1052" t="s">
        <v>174</v>
      </c>
      <c r="D1052" t="s">
        <v>210</v>
      </c>
      <c r="E1052" t="s">
        <v>1048</v>
      </c>
      <c r="F1052">
        <v>14.256</v>
      </c>
      <c r="G1052">
        <v>21.814</v>
      </c>
      <c r="H1052">
        <v>6.6718049413074398</v>
      </c>
    </row>
    <row r="1053" spans="1:8" x14ac:dyDescent="0.2">
      <c r="A1053" t="s">
        <v>3495</v>
      </c>
      <c r="B1053" t="s">
        <v>200</v>
      </c>
      <c r="C1053" t="s">
        <v>174</v>
      </c>
      <c r="D1053" t="s">
        <v>263</v>
      </c>
      <c r="E1053" t="s">
        <v>3914</v>
      </c>
      <c r="F1053">
        <v>6.6</v>
      </c>
      <c r="G1053">
        <v>2.5933333333333302</v>
      </c>
      <c r="H1053">
        <v>6.6733457307742396</v>
      </c>
    </row>
    <row r="1054" spans="1:8" x14ac:dyDescent="0.2">
      <c r="A1054" t="s">
        <v>4036</v>
      </c>
      <c r="B1054" t="s">
        <v>200</v>
      </c>
      <c r="C1054" t="s">
        <v>174</v>
      </c>
      <c r="D1054" t="s">
        <v>240</v>
      </c>
      <c r="E1054" t="s">
        <v>4567</v>
      </c>
      <c r="F1054">
        <v>1080.6478666666601</v>
      </c>
      <c r="G1054">
        <v>777.78853333333302</v>
      </c>
      <c r="H1054">
        <v>6.6745228146413602</v>
      </c>
    </row>
    <row r="1055" spans="1:8" x14ac:dyDescent="0.2">
      <c r="A1055" t="s">
        <v>1281</v>
      </c>
      <c r="B1055" t="s">
        <v>928</v>
      </c>
      <c r="C1055" t="s">
        <v>174</v>
      </c>
      <c r="D1055" t="s">
        <v>172</v>
      </c>
      <c r="E1055" t="s">
        <v>1826</v>
      </c>
      <c r="F1055">
        <v>2436.92</v>
      </c>
      <c r="G1055">
        <v>1816.79</v>
      </c>
      <c r="H1055">
        <v>6.6749751606744203</v>
      </c>
    </row>
    <row r="1056" spans="1:8" x14ac:dyDescent="0.2">
      <c r="A1056" t="s">
        <v>3495</v>
      </c>
      <c r="B1056" t="s">
        <v>61</v>
      </c>
      <c r="C1056" t="s">
        <v>174</v>
      </c>
      <c r="D1056" t="s">
        <v>172</v>
      </c>
      <c r="E1056" t="s">
        <v>3981</v>
      </c>
      <c r="F1056">
        <v>26.346399999999999</v>
      </c>
      <c r="G1056">
        <v>32.258400000000002</v>
      </c>
      <c r="H1056">
        <v>6.6761739141952496</v>
      </c>
    </row>
    <row r="1057" spans="1:8" x14ac:dyDescent="0.2">
      <c r="A1057" t="s">
        <v>5114</v>
      </c>
      <c r="B1057" t="s">
        <v>672</v>
      </c>
      <c r="C1057" t="s">
        <v>174</v>
      </c>
      <c r="D1057" t="s">
        <v>235</v>
      </c>
      <c r="E1057" t="s">
        <v>5481</v>
      </c>
      <c r="F1057">
        <v>240.42840369999999</v>
      </c>
      <c r="G1057">
        <v>97.946929299999994</v>
      </c>
      <c r="H1057">
        <v>6.6762820079063898</v>
      </c>
    </row>
    <row r="1058" spans="1:8" x14ac:dyDescent="0.2">
      <c r="A1058" t="s">
        <v>1842</v>
      </c>
      <c r="B1058" t="s">
        <v>200</v>
      </c>
      <c r="C1058" t="s">
        <v>55</v>
      </c>
      <c r="D1058" t="s">
        <v>240</v>
      </c>
      <c r="E1058" t="s">
        <v>2113</v>
      </c>
      <c r="F1058">
        <v>990</v>
      </c>
      <c r="G1058">
        <v>884</v>
      </c>
      <c r="H1058">
        <v>6.6767371601208403</v>
      </c>
    </row>
    <row r="1059" spans="1:8" x14ac:dyDescent="0.2">
      <c r="A1059" t="s">
        <v>170</v>
      </c>
      <c r="B1059" t="s">
        <v>171</v>
      </c>
      <c r="C1059" t="s">
        <v>55</v>
      </c>
      <c r="D1059" t="s">
        <v>197</v>
      </c>
      <c r="E1059" t="s">
        <v>198</v>
      </c>
      <c r="F1059">
        <v>106</v>
      </c>
      <c r="G1059">
        <v>238</v>
      </c>
      <c r="H1059">
        <v>6.68</v>
      </c>
    </row>
    <row r="1060" spans="1:8" x14ac:dyDescent="0.2">
      <c r="A1060" t="s">
        <v>5114</v>
      </c>
      <c r="B1060" t="s">
        <v>928</v>
      </c>
      <c r="C1060" t="s">
        <v>174</v>
      </c>
      <c r="D1060" t="s">
        <v>246</v>
      </c>
      <c r="E1060" t="s">
        <v>5609</v>
      </c>
      <c r="F1060">
        <v>2735.8917790640598</v>
      </c>
      <c r="G1060">
        <v>1357.29050464848</v>
      </c>
      <c r="H1060">
        <v>6.6802329164511196</v>
      </c>
    </row>
    <row r="1061" spans="1:8" x14ac:dyDescent="0.2">
      <c r="A1061" t="s">
        <v>1842</v>
      </c>
      <c r="B1061" t="s">
        <v>106</v>
      </c>
      <c r="C1061" t="s">
        <v>174</v>
      </c>
      <c r="D1061" t="s">
        <v>240</v>
      </c>
      <c r="E1061" t="s">
        <v>2399</v>
      </c>
      <c r="F1061">
        <v>440.47979099099098</v>
      </c>
      <c r="G1061">
        <v>252.65946666666599</v>
      </c>
      <c r="H1061">
        <v>6.6813927112989804</v>
      </c>
    </row>
    <row r="1062" spans="1:8" x14ac:dyDescent="0.2">
      <c r="A1062" t="s">
        <v>2956</v>
      </c>
      <c r="B1062" t="s">
        <v>200</v>
      </c>
      <c r="C1062" t="s">
        <v>55</v>
      </c>
      <c r="D1062" t="s">
        <v>240</v>
      </c>
      <c r="E1062" t="s">
        <v>3216</v>
      </c>
      <c r="F1062">
        <v>1111</v>
      </c>
      <c r="G1062">
        <v>904</v>
      </c>
      <c r="H1062">
        <v>6.6888642249352497</v>
      </c>
    </row>
    <row r="1063" spans="1:8" x14ac:dyDescent="0.2">
      <c r="A1063" t="s">
        <v>4577</v>
      </c>
      <c r="B1063" t="s">
        <v>928</v>
      </c>
      <c r="C1063" t="s">
        <v>174</v>
      </c>
      <c r="D1063" t="s">
        <v>182</v>
      </c>
      <c r="E1063" t="s">
        <v>5101</v>
      </c>
      <c r="F1063">
        <v>4984.3258985922002</v>
      </c>
      <c r="G1063">
        <v>4059.4365379723799</v>
      </c>
      <c r="H1063">
        <v>6.68957153082955</v>
      </c>
    </row>
    <row r="1064" spans="1:8" x14ac:dyDescent="0.2">
      <c r="A1064" t="s">
        <v>170</v>
      </c>
      <c r="B1064" t="s">
        <v>171</v>
      </c>
      <c r="C1064" t="s">
        <v>174</v>
      </c>
      <c r="D1064" t="s">
        <v>218</v>
      </c>
      <c r="E1064" t="s">
        <v>341</v>
      </c>
      <c r="F1064">
        <v>199.52</v>
      </c>
      <c r="G1064">
        <v>477.36</v>
      </c>
      <c r="H1064">
        <v>6.69</v>
      </c>
    </row>
    <row r="1065" spans="1:8" x14ac:dyDescent="0.2">
      <c r="A1065" t="s">
        <v>5114</v>
      </c>
      <c r="B1065" t="s">
        <v>928</v>
      </c>
      <c r="C1065" t="s">
        <v>55</v>
      </c>
      <c r="D1065" t="s">
        <v>172</v>
      </c>
      <c r="E1065" t="s">
        <v>5381</v>
      </c>
      <c r="F1065">
        <v>4530</v>
      </c>
      <c r="G1065">
        <v>2402</v>
      </c>
      <c r="H1065">
        <v>6.6950971374418096</v>
      </c>
    </row>
    <row r="1066" spans="1:8" x14ac:dyDescent="0.2">
      <c r="A1066" t="s">
        <v>2956</v>
      </c>
      <c r="B1066" t="s">
        <v>105</v>
      </c>
      <c r="C1066" t="s">
        <v>55</v>
      </c>
      <c r="D1066" t="s">
        <v>257</v>
      </c>
      <c r="E1066" t="s">
        <v>3128</v>
      </c>
      <c r="F1066">
        <v>37</v>
      </c>
      <c r="G1066">
        <v>29</v>
      </c>
      <c r="H1066">
        <v>6.6974595842956104</v>
      </c>
    </row>
    <row r="1067" spans="1:8" x14ac:dyDescent="0.2">
      <c r="A1067" t="s">
        <v>1281</v>
      </c>
      <c r="B1067" t="s">
        <v>439</v>
      </c>
      <c r="C1067" t="s">
        <v>55</v>
      </c>
      <c r="D1067" t="s">
        <v>172</v>
      </c>
      <c r="E1067" t="s">
        <v>1506</v>
      </c>
      <c r="F1067">
        <v>183</v>
      </c>
      <c r="G1067">
        <v>114</v>
      </c>
      <c r="H1067">
        <v>6.6980023501762602</v>
      </c>
    </row>
    <row r="1068" spans="1:8" x14ac:dyDescent="0.2">
      <c r="A1068" t="s">
        <v>4577</v>
      </c>
      <c r="B1068" t="s">
        <v>344</v>
      </c>
      <c r="C1068" t="s">
        <v>55</v>
      </c>
      <c r="D1068" t="s">
        <v>240</v>
      </c>
      <c r="E1068" t="s">
        <v>4838</v>
      </c>
      <c r="F1068">
        <v>621</v>
      </c>
      <c r="G1068">
        <v>456</v>
      </c>
      <c r="H1068">
        <v>6.6980023501762602</v>
      </c>
    </row>
    <row r="1069" spans="1:8" x14ac:dyDescent="0.2">
      <c r="A1069" t="s">
        <v>735</v>
      </c>
      <c r="B1069" t="s">
        <v>439</v>
      </c>
      <c r="C1069" t="s">
        <v>174</v>
      </c>
      <c r="D1069" t="s">
        <v>207</v>
      </c>
      <c r="E1069" t="s">
        <v>1033</v>
      </c>
      <c r="F1069">
        <v>46.478000000000002</v>
      </c>
      <c r="G1069">
        <v>24.495999999999999</v>
      </c>
      <c r="H1069">
        <v>6.7020519835841297</v>
      </c>
    </row>
    <row r="1070" spans="1:8" x14ac:dyDescent="0.2">
      <c r="A1070" t="s">
        <v>5114</v>
      </c>
      <c r="B1070" t="s">
        <v>672</v>
      </c>
      <c r="C1070" t="s">
        <v>174</v>
      </c>
      <c r="D1070" t="s">
        <v>176</v>
      </c>
      <c r="E1070" t="s">
        <v>5649</v>
      </c>
      <c r="F1070">
        <v>505.19506209999997</v>
      </c>
      <c r="G1070">
        <v>246.66126790000001</v>
      </c>
      <c r="H1070">
        <v>6.7044952827907798</v>
      </c>
    </row>
    <row r="1071" spans="1:8" x14ac:dyDescent="0.2">
      <c r="A1071" t="s">
        <v>5114</v>
      </c>
      <c r="B1071" t="s">
        <v>928</v>
      </c>
      <c r="C1071" t="s">
        <v>174</v>
      </c>
      <c r="D1071" t="s">
        <v>260</v>
      </c>
      <c r="E1071" t="s">
        <v>5600</v>
      </c>
      <c r="F1071">
        <v>304.30313000000001</v>
      </c>
      <c r="G1071">
        <v>246.44025778181799</v>
      </c>
      <c r="H1071">
        <v>6.7076473756933801</v>
      </c>
    </row>
    <row r="1072" spans="1:8" x14ac:dyDescent="0.2">
      <c r="A1072" t="s">
        <v>2956</v>
      </c>
      <c r="B1072" t="s">
        <v>672</v>
      </c>
      <c r="C1072" t="s">
        <v>174</v>
      </c>
      <c r="D1072" t="s">
        <v>213</v>
      </c>
      <c r="E1072" t="s">
        <v>3413</v>
      </c>
      <c r="F1072">
        <v>9.32</v>
      </c>
      <c r="G1072">
        <v>7.72</v>
      </c>
      <c r="H1072">
        <v>6.70935624943509</v>
      </c>
    </row>
    <row r="1073" spans="1:8" x14ac:dyDescent="0.2">
      <c r="A1073" t="s">
        <v>2403</v>
      </c>
      <c r="B1073" t="s">
        <v>672</v>
      </c>
      <c r="C1073" t="s">
        <v>174</v>
      </c>
      <c r="D1073" t="s">
        <v>197</v>
      </c>
      <c r="E1073" t="s">
        <v>2822</v>
      </c>
      <c r="F1073">
        <v>29.573333333333299</v>
      </c>
      <c r="G1073">
        <v>21.626666666666601</v>
      </c>
      <c r="H1073">
        <v>6.7121314948769299</v>
      </c>
    </row>
    <row r="1074" spans="1:8" x14ac:dyDescent="0.2">
      <c r="A1074" t="s">
        <v>735</v>
      </c>
      <c r="B1074" t="s">
        <v>344</v>
      </c>
      <c r="C1074" t="s">
        <v>174</v>
      </c>
      <c r="D1074" t="s">
        <v>246</v>
      </c>
      <c r="E1074" t="s">
        <v>1136</v>
      </c>
      <c r="F1074">
        <v>59.055999999999997</v>
      </c>
      <c r="G1074">
        <v>52.347999999999999</v>
      </c>
      <c r="H1074">
        <v>6.7143809963572902</v>
      </c>
    </row>
    <row r="1075" spans="1:8" x14ac:dyDescent="0.2">
      <c r="A1075" t="s">
        <v>1842</v>
      </c>
      <c r="B1075" t="s">
        <v>105</v>
      </c>
      <c r="C1075" t="s">
        <v>174</v>
      </c>
      <c r="D1075" t="s">
        <v>252</v>
      </c>
      <c r="E1075" t="s">
        <v>2196</v>
      </c>
      <c r="F1075">
        <v>232.08547747747701</v>
      </c>
      <c r="G1075">
        <v>174.87066666666601</v>
      </c>
      <c r="H1075">
        <v>6.7163669729614002</v>
      </c>
    </row>
    <row r="1076" spans="1:8" x14ac:dyDescent="0.2">
      <c r="A1076" t="s">
        <v>1842</v>
      </c>
      <c r="B1076" t="s">
        <v>104</v>
      </c>
      <c r="C1076" t="s">
        <v>174</v>
      </c>
      <c r="D1076" t="s">
        <v>263</v>
      </c>
      <c r="E1076" t="s">
        <v>2285</v>
      </c>
      <c r="F1076">
        <v>2.4</v>
      </c>
      <c r="G1076">
        <v>0.6</v>
      </c>
      <c r="H1076">
        <v>6.7164179104477597</v>
      </c>
    </row>
    <row r="1077" spans="1:8" x14ac:dyDescent="0.2">
      <c r="A1077" t="s">
        <v>1281</v>
      </c>
      <c r="B1077" t="s">
        <v>439</v>
      </c>
      <c r="C1077" t="s">
        <v>174</v>
      </c>
      <c r="D1077" t="s">
        <v>240</v>
      </c>
      <c r="E1077" t="s">
        <v>1835</v>
      </c>
      <c r="F1077">
        <v>573.94200000000001</v>
      </c>
      <c r="G1077">
        <v>428.08499999999998</v>
      </c>
      <c r="H1077">
        <v>6.7167403792384697</v>
      </c>
    </row>
    <row r="1078" spans="1:8" x14ac:dyDescent="0.2">
      <c r="A1078" t="s">
        <v>2956</v>
      </c>
      <c r="B1078" t="s">
        <v>928</v>
      </c>
      <c r="C1078" t="s">
        <v>55</v>
      </c>
      <c r="D1078" t="s">
        <v>197</v>
      </c>
      <c r="E1078" t="s">
        <v>3160</v>
      </c>
      <c r="F1078">
        <v>263</v>
      </c>
      <c r="G1078">
        <v>240</v>
      </c>
      <c r="H1078">
        <v>6.7189249720044701</v>
      </c>
    </row>
    <row r="1079" spans="1:8" x14ac:dyDescent="0.2">
      <c r="A1079" t="s">
        <v>170</v>
      </c>
      <c r="B1079" t="s">
        <v>200</v>
      </c>
      <c r="C1079" t="s">
        <v>174</v>
      </c>
      <c r="D1079" t="s">
        <v>224</v>
      </c>
      <c r="E1079" t="s">
        <v>226</v>
      </c>
      <c r="F1079">
        <v>47.73</v>
      </c>
      <c r="G1079">
        <v>35.72</v>
      </c>
      <c r="H1079">
        <v>6.72</v>
      </c>
    </row>
    <row r="1080" spans="1:8" x14ac:dyDescent="0.2">
      <c r="A1080" t="s">
        <v>170</v>
      </c>
      <c r="B1080" t="s">
        <v>200</v>
      </c>
      <c r="C1080" t="s">
        <v>55</v>
      </c>
      <c r="D1080" t="s">
        <v>179</v>
      </c>
      <c r="E1080" t="s">
        <v>238</v>
      </c>
      <c r="F1080">
        <v>13</v>
      </c>
      <c r="G1080">
        <v>8</v>
      </c>
      <c r="H1080">
        <v>6.72</v>
      </c>
    </row>
    <row r="1081" spans="1:8" x14ac:dyDescent="0.2">
      <c r="A1081" t="s">
        <v>5114</v>
      </c>
      <c r="B1081" t="s">
        <v>107</v>
      </c>
      <c r="C1081" t="s">
        <v>174</v>
      </c>
      <c r="D1081" t="s">
        <v>249</v>
      </c>
      <c r="E1081" t="s">
        <v>5555</v>
      </c>
      <c r="F1081">
        <v>241.5007981</v>
      </c>
      <c r="G1081">
        <v>133.4277463</v>
      </c>
      <c r="H1081">
        <v>6.7267236876450998</v>
      </c>
    </row>
    <row r="1082" spans="1:8" x14ac:dyDescent="0.2">
      <c r="A1082" t="s">
        <v>1842</v>
      </c>
      <c r="B1082" t="s">
        <v>200</v>
      </c>
      <c r="C1082" t="s">
        <v>55</v>
      </c>
      <c r="D1082" t="s">
        <v>252</v>
      </c>
      <c r="E1082" t="s">
        <v>1912</v>
      </c>
      <c r="F1082">
        <v>43</v>
      </c>
      <c r="G1082">
        <v>36</v>
      </c>
      <c r="H1082">
        <v>6.7289719626168196</v>
      </c>
    </row>
    <row r="1083" spans="1:8" x14ac:dyDescent="0.2">
      <c r="A1083" t="s">
        <v>735</v>
      </c>
      <c r="B1083" t="s">
        <v>104</v>
      </c>
      <c r="C1083" t="s">
        <v>174</v>
      </c>
      <c r="D1083" t="s">
        <v>230</v>
      </c>
      <c r="E1083" t="s">
        <v>1130</v>
      </c>
      <c r="F1083">
        <v>8.42</v>
      </c>
      <c r="G1083">
        <v>6</v>
      </c>
      <c r="H1083">
        <v>6.7301544570447804</v>
      </c>
    </row>
    <row r="1084" spans="1:8" x14ac:dyDescent="0.2">
      <c r="A1084" t="s">
        <v>735</v>
      </c>
      <c r="B1084" t="s">
        <v>672</v>
      </c>
      <c r="C1084" t="s">
        <v>174</v>
      </c>
      <c r="D1084" t="s">
        <v>182</v>
      </c>
      <c r="E1084" t="s">
        <v>1263</v>
      </c>
      <c r="F1084">
        <v>335.70400000000001</v>
      </c>
      <c r="G1084">
        <v>398.17599999999999</v>
      </c>
      <c r="H1084">
        <v>6.7310806689697698</v>
      </c>
    </row>
    <row r="1085" spans="1:8" x14ac:dyDescent="0.2">
      <c r="A1085" t="s">
        <v>1281</v>
      </c>
      <c r="B1085" t="s">
        <v>928</v>
      </c>
      <c r="C1085" t="s">
        <v>174</v>
      </c>
      <c r="D1085" t="s">
        <v>210</v>
      </c>
      <c r="E1085" t="s">
        <v>1764</v>
      </c>
      <c r="F1085">
        <v>211.49700000000001</v>
      </c>
      <c r="G1085">
        <v>164.10900000000001</v>
      </c>
      <c r="H1085">
        <v>6.7335940731209298</v>
      </c>
    </row>
    <row r="1086" spans="1:8" x14ac:dyDescent="0.2">
      <c r="A1086" t="s">
        <v>1281</v>
      </c>
      <c r="B1086" t="s">
        <v>107</v>
      </c>
      <c r="C1086" t="s">
        <v>174</v>
      </c>
      <c r="D1086" t="s">
        <v>197</v>
      </c>
      <c r="E1086" t="s">
        <v>1700</v>
      </c>
      <c r="F1086">
        <v>208.649</v>
      </c>
      <c r="G1086">
        <v>128.26599999999999</v>
      </c>
      <c r="H1086">
        <v>6.7338020419905797</v>
      </c>
    </row>
    <row r="1087" spans="1:8" x14ac:dyDescent="0.2">
      <c r="A1087" t="s">
        <v>170</v>
      </c>
      <c r="B1087" t="s">
        <v>200</v>
      </c>
      <c r="C1087" t="s">
        <v>55</v>
      </c>
      <c r="D1087" t="s">
        <v>224</v>
      </c>
      <c r="E1087" t="s">
        <v>225</v>
      </c>
      <c r="F1087">
        <v>52</v>
      </c>
      <c r="G1087">
        <v>44</v>
      </c>
      <c r="H1087">
        <v>6.74</v>
      </c>
    </row>
    <row r="1088" spans="1:8" x14ac:dyDescent="0.2">
      <c r="A1088" t="s">
        <v>2403</v>
      </c>
      <c r="B1088" t="s">
        <v>344</v>
      </c>
      <c r="C1088" t="s">
        <v>174</v>
      </c>
      <c r="D1088" t="s">
        <v>182</v>
      </c>
      <c r="E1088" t="s">
        <v>2932</v>
      </c>
      <c r="F1088">
        <v>207.84186666666599</v>
      </c>
      <c r="G1088">
        <v>180.10853333333301</v>
      </c>
      <c r="H1088">
        <v>6.7405101158000402</v>
      </c>
    </row>
    <row r="1089" spans="1:8" x14ac:dyDescent="0.2">
      <c r="A1089" t="s">
        <v>2956</v>
      </c>
      <c r="B1089" t="s">
        <v>344</v>
      </c>
      <c r="C1089" t="s">
        <v>174</v>
      </c>
      <c r="D1089" t="s">
        <v>182</v>
      </c>
      <c r="E1089" t="s">
        <v>3471</v>
      </c>
      <c r="F1089">
        <v>202.99386666666601</v>
      </c>
      <c r="G1089">
        <v>181.88266666666601</v>
      </c>
      <c r="H1089">
        <v>6.7420290674508303</v>
      </c>
    </row>
    <row r="1090" spans="1:8" x14ac:dyDescent="0.2">
      <c r="A1090" t="s">
        <v>3495</v>
      </c>
      <c r="B1090" t="s">
        <v>439</v>
      </c>
      <c r="C1090" t="s">
        <v>174</v>
      </c>
      <c r="D1090" t="s">
        <v>243</v>
      </c>
      <c r="E1090" t="s">
        <v>3907</v>
      </c>
      <c r="F1090">
        <v>2.4301298701298699</v>
      </c>
      <c r="G1090">
        <v>1.81341991341991</v>
      </c>
      <c r="H1090">
        <v>6.7426373627257998</v>
      </c>
    </row>
    <row r="1091" spans="1:8" x14ac:dyDescent="0.2">
      <c r="A1091" t="s">
        <v>2956</v>
      </c>
      <c r="B1091" t="s">
        <v>344</v>
      </c>
      <c r="C1091" t="s">
        <v>174</v>
      </c>
      <c r="D1091" t="s">
        <v>230</v>
      </c>
      <c r="E1091" t="s">
        <v>3340</v>
      </c>
      <c r="F1091">
        <v>27.453333333333301</v>
      </c>
      <c r="G1091">
        <v>28.1293333333333</v>
      </c>
      <c r="H1091">
        <v>6.7428794975169204</v>
      </c>
    </row>
    <row r="1092" spans="1:8" x14ac:dyDescent="0.2">
      <c r="A1092" t="s">
        <v>735</v>
      </c>
      <c r="B1092" t="s">
        <v>928</v>
      </c>
      <c r="C1092" t="s">
        <v>174</v>
      </c>
      <c r="D1092" t="s">
        <v>260</v>
      </c>
      <c r="E1092" t="s">
        <v>1206</v>
      </c>
      <c r="F1092">
        <v>192.77099999999999</v>
      </c>
      <c r="G1092">
        <v>228.18899999999999</v>
      </c>
      <c r="H1092">
        <v>6.7482030047216002</v>
      </c>
    </row>
    <row r="1093" spans="1:8" x14ac:dyDescent="0.2">
      <c r="A1093" t="s">
        <v>2403</v>
      </c>
      <c r="B1093" t="s">
        <v>200</v>
      </c>
      <c r="C1093" t="s">
        <v>174</v>
      </c>
      <c r="D1093" t="s">
        <v>182</v>
      </c>
      <c r="E1093" t="s">
        <v>2930</v>
      </c>
      <c r="F1093">
        <v>404.95466666666601</v>
      </c>
      <c r="G1093">
        <v>341.02800000000002</v>
      </c>
      <c r="H1093">
        <v>6.7488031258047698</v>
      </c>
    </row>
    <row r="1094" spans="1:8" x14ac:dyDescent="0.2">
      <c r="A1094" t="s">
        <v>4036</v>
      </c>
      <c r="B1094" t="s">
        <v>928</v>
      </c>
      <c r="C1094" t="s">
        <v>174</v>
      </c>
      <c r="D1094" t="s">
        <v>179</v>
      </c>
      <c r="E1094" t="s">
        <v>4562</v>
      </c>
      <c r="F1094">
        <v>1078.7449999999999</v>
      </c>
      <c r="G1094">
        <v>835.05826666666599</v>
      </c>
      <c r="H1094">
        <v>6.7501739739310302</v>
      </c>
    </row>
    <row r="1095" spans="1:8" x14ac:dyDescent="0.2">
      <c r="A1095" t="s">
        <v>4577</v>
      </c>
      <c r="B1095" t="s">
        <v>672</v>
      </c>
      <c r="C1095" t="s">
        <v>174</v>
      </c>
      <c r="D1095" t="s">
        <v>252</v>
      </c>
      <c r="E1095" t="s">
        <v>4920</v>
      </c>
      <c r="F1095">
        <v>20.233332699999998</v>
      </c>
      <c r="G1095">
        <v>15.1245333333333</v>
      </c>
      <c r="H1095">
        <v>6.7551520882884999</v>
      </c>
    </row>
    <row r="1096" spans="1:8" x14ac:dyDescent="0.2">
      <c r="A1096" t="s">
        <v>4577</v>
      </c>
      <c r="B1096" t="s">
        <v>61</v>
      </c>
      <c r="C1096" t="s">
        <v>174</v>
      </c>
      <c r="D1096" t="s">
        <v>263</v>
      </c>
      <c r="E1096" t="s">
        <v>4997</v>
      </c>
      <c r="F1096">
        <v>2.3866665999999999</v>
      </c>
      <c r="G1096">
        <v>2.72</v>
      </c>
      <c r="H1096">
        <v>6.7566672407625701</v>
      </c>
    </row>
    <row r="1097" spans="1:8" x14ac:dyDescent="0.2">
      <c r="A1097" t="s">
        <v>4577</v>
      </c>
      <c r="B1097" t="s">
        <v>105</v>
      </c>
      <c r="C1097" t="s">
        <v>55</v>
      </c>
      <c r="D1097" t="s">
        <v>207</v>
      </c>
      <c r="E1097" t="s">
        <v>4605</v>
      </c>
      <c r="F1097">
        <v>273</v>
      </c>
      <c r="G1097">
        <v>336</v>
      </c>
      <c r="H1097">
        <v>6.7578439259855099</v>
      </c>
    </row>
    <row r="1098" spans="1:8" x14ac:dyDescent="0.2">
      <c r="A1098" t="s">
        <v>1842</v>
      </c>
      <c r="B1098" t="s">
        <v>105</v>
      </c>
      <c r="C1098" t="s">
        <v>174</v>
      </c>
      <c r="D1098" t="s">
        <v>227</v>
      </c>
      <c r="E1098" t="s">
        <v>2134</v>
      </c>
      <c r="F1098">
        <v>82.486666666666594</v>
      </c>
      <c r="G1098">
        <v>45.1768</v>
      </c>
      <c r="H1098">
        <v>6.7622651450741804</v>
      </c>
    </row>
    <row r="1099" spans="1:8" x14ac:dyDescent="0.2">
      <c r="A1099" t="s">
        <v>3495</v>
      </c>
      <c r="B1099" t="s">
        <v>107</v>
      </c>
      <c r="C1099" t="s">
        <v>55</v>
      </c>
      <c r="D1099" t="s">
        <v>182</v>
      </c>
      <c r="E1099" t="s">
        <v>3739</v>
      </c>
      <c r="F1099">
        <v>737</v>
      </c>
      <c r="G1099">
        <v>791</v>
      </c>
      <c r="H1099">
        <v>6.7629958960328302</v>
      </c>
    </row>
    <row r="1100" spans="1:8" x14ac:dyDescent="0.2">
      <c r="A1100" t="s">
        <v>5114</v>
      </c>
      <c r="B1100" t="s">
        <v>672</v>
      </c>
      <c r="C1100" t="s">
        <v>174</v>
      </c>
      <c r="D1100" t="s">
        <v>197</v>
      </c>
      <c r="E1100" t="s">
        <v>5535</v>
      </c>
      <c r="F1100">
        <v>16.733333200000001</v>
      </c>
      <c r="G1100">
        <v>21.813333199999999</v>
      </c>
      <c r="H1100">
        <v>6.7657096069247604</v>
      </c>
    </row>
    <row r="1101" spans="1:8" x14ac:dyDescent="0.2">
      <c r="A1101" t="s">
        <v>2403</v>
      </c>
      <c r="B1101" t="s">
        <v>344</v>
      </c>
      <c r="C1101" t="s">
        <v>174</v>
      </c>
      <c r="D1101" t="s">
        <v>207</v>
      </c>
      <c r="E1101" t="s">
        <v>2704</v>
      </c>
      <c r="F1101">
        <v>14.3</v>
      </c>
      <c r="G1101">
        <v>16.4642666666666</v>
      </c>
      <c r="H1101">
        <v>6.7668859786124198</v>
      </c>
    </row>
    <row r="1102" spans="1:8" x14ac:dyDescent="0.2">
      <c r="A1102" t="s">
        <v>2403</v>
      </c>
      <c r="B1102" t="s">
        <v>439</v>
      </c>
      <c r="C1102" t="s">
        <v>174</v>
      </c>
      <c r="D1102" t="s">
        <v>246</v>
      </c>
      <c r="E1102" t="s">
        <v>2807</v>
      </c>
      <c r="F1102">
        <v>104.97525</v>
      </c>
      <c r="G1102">
        <v>75.977941919191906</v>
      </c>
      <c r="H1102">
        <v>6.7672584834520002</v>
      </c>
    </row>
    <row r="1103" spans="1:8" x14ac:dyDescent="0.2">
      <c r="A1103" t="s">
        <v>4577</v>
      </c>
      <c r="B1103" t="s">
        <v>928</v>
      </c>
      <c r="C1103" t="s">
        <v>55</v>
      </c>
      <c r="D1103" t="s">
        <v>240</v>
      </c>
      <c r="E1103" t="s">
        <v>4834</v>
      </c>
      <c r="F1103">
        <v>13231</v>
      </c>
      <c r="G1103">
        <v>10707</v>
      </c>
      <c r="H1103">
        <v>6.7685713743860099</v>
      </c>
    </row>
    <row r="1104" spans="1:8" x14ac:dyDescent="0.2">
      <c r="A1104" t="s">
        <v>2956</v>
      </c>
      <c r="B1104" t="s">
        <v>672</v>
      </c>
      <c r="C1104" t="s">
        <v>174</v>
      </c>
      <c r="D1104" t="s">
        <v>210</v>
      </c>
      <c r="E1104" t="s">
        <v>3264</v>
      </c>
      <c r="F1104">
        <v>13.2533333333333</v>
      </c>
      <c r="G1104">
        <v>22.2</v>
      </c>
      <c r="H1104">
        <v>6.7687549393617097</v>
      </c>
    </row>
    <row r="1105" spans="1:8" x14ac:dyDescent="0.2">
      <c r="A1105" t="s">
        <v>170</v>
      </c>
      <c r="B1105" t="s">
        <v>61</v>
      </c>
      <c r="C1105" t="s">
        <v>55</v>
      </c>
      <c r="D1105" t="s">
        <v>224</v>
      </c>
      <c r="E1105" t="s">
        <v>410</v>
      </c>
      <c r="F1105">
        <v>25</v>
      </c>
      <c r="G1105">
        <v>18</v>
      </c>
      <c r="H1105">
        <v>6.77</v>
      </c>
    </row>
    <row r="1106" spans="1:8" x14ac:dyDescent="0.2">
      <c r="A1106" t="s">
        <v>170</v>
      </c>
      <c r="B1106" t="s">
        <v>171</v>
      </c>
      <c r="C1106" t="s">
        <v>174</v>
      </c>
      <c r="D1106" t="s">
        <v>246</v>
      </c>
      <c r="E1106" t="s">
        <v>725</v>
      </c>
      <c r="F1106">
        <v>812.97</v>
      </c>
      <c r="G1106">
        <v>1193.19</v>
      </c>
      <c r="H1106">
        <v>6.77</v>
      </c>
    </row>
    <row r="1107" spans="1:8" x14ac:dyDescent="0.2">
      <c r="A1107" t="s">
        <v>1281</v>
      </c>
      <c r="B1107" t="s">
        <v>106</v>
      </c>
      <c r="C1107" t="s">
        <v>174</v>
      </c>
      <c r="D1107" t="s">
        <v>182</v>
      </c>
      <c r="E1107" t="s">
        <v>1822</v>
      </c>
      <c r="F1107">
        <v>219.54599999999999</v>
      </c>
      <c r="G1107">
        <v>126.572</v>
      </c>
      <c r="H1107">
        <v>6.7742508675742297</v>
      </c>
    </row>
    <row r="1108" spans="1:8" x14ac:dyDescent="0.2">
      <c r="A1108" t="s">
        <v>4577</v>
      </c>
      <c r="B1108" t="s">
        <v>61</v>
      </c>
      <c r="C1108" t="s">
        <v>55</v>
      </c>
      <c r="D1108" t="s">
        <v>246</v>
      </c>
      <c r="E1108" t="s">
        <v>4702</v>
      </c>
      <c r="F1108">
        <v>39</v>
      </c>
      <c r="G1108">
        <v>25</v>
      </c>
      <c r="H1108">
        <v>6.7750677506774997</v>
      </c>
    </row>
    <row r="1109" spans="1:8" x14ac:dyDescent="0.2">
      <c r="A1109" t="s">
        <v>3495</v>
      </c>
      <c r="B1109" t="s">
        <v>200</v>
      </c>
      <c r="C1109" t="s">
        <v>55</v>
      </c>
      <c r="D1109" t="s">
        <v>240</v>
      </c>
      <c r="E1109" t="s">
        <v>3756</v>
      </c>
      <c r="F1109">
        <v>1036</v>
      </c>
      <c r="G1109">
        <v>930</v>
      </c>
      <c r="H1109">
        <v>6.7774376912986396</v>
      </c>
    </row>
    <row r="1110" spans="1:8" x14ac:dyDescent="0.2">
      <c r="A1110" t="s">
        <v>4577</v>
      </c>
      <c r="B1110" t="s">
        <v>61</v>
      </c>
      <c r="C1110" t="s">
        <v>55</v>
      </c>
      <c r="D1110" t="s">
        <v>210</v>
      </c>
      <c r="E1110" t="s">
        <v>4613</v>
      </c>
      <c r="F1110">
        <v>2</v>
      </c>
      <c r="G1110">
        <v>4</v>
      </c>
      <c r="H1110">
        <v>6.7796610169491496</v>
      </c>
    </row>
    <row r="1111" spans="1:8" x14ac:dyDescent="0.2">
      <c r="A1111" t="s">
        <v>170</v>
      </c>
      <c r="B1111" t="s">
        <v>105</v>
      </c>
      <c r="C1111" t="s">
        <v>55</v>
      </c>
      <c r="D1111" t="s">
        <v>257</v>
      </c>
      <c r="E1111" t="s">
        <v>567</v>
      </c>
      <c r="F1111">
        <v>30</v>
      </c>
      <c r="G1111">
        <v>31</v>
      </c>
      <c r="H1111">
        <v>6.78</v>
      </c>
    </row>
    <row r="1112" spans="1:8" x14ac:dyDescent="0.2">
      <c r="A1112" t="s">
        <v>4036</v>
      </c>
      <c r="B1112" t="s">
        <v>928</v>
      </c>
      <c r="C1112" t="s">
        <v>55</v>
      </c>
      <c r="D1112" t="s">
        <v>240</v>
      </c>
      <c r="E1112" t="s">
        <v>4295</v>
      </c>
      <c r="F1112">
        <v>11732</v>
      </c>
      <c r="G1112">
        <v>10657</v>
      </c>
      <c r="H1112">
        <v>6.78305921890116</v>
      </c>
    </row>
    <row r="1113" spans="1:8" x14ac:dyDescent="0.2">
      <c r="A1113" t="s">
        <v>4036</v>
      </c>
      <c r="B1113" t="s">
        <v>200</v>
      </c>
      <c r="C1113" t="s">
        <v>55</v>
      </c>
      <c r="D1113" t="s">
        <v>240</v>
      </c>
      <c r="E1113" t="s">
        <v>4297</v>
      </c>
      <c r="F1113">
        <v>1200</v>
      </c>
      <c r="G1113">
        <v>938</v>
      </c>
      <c r="H1113">
        <v>6.78333815446919</v>
      </c>
    </row>
    <row r="1114" spans="1:8" x14ac:dyDescent="0.2">
      <c r="A1114" t="s">
        <v>2403</v>
      </c>
      <c r="B1114" t="s">
        <v>439</v>
      </c>
      <c r="C1114" t="s">
        <v>174</v>
      </c>
      <c r="D1114" t="s">
        <v>240</v>
      </c>
      <c r="E1114" t="s">
        <v>2949</v>
      </c>
      <c r="F1114">
        <v>831.49131818181797</v>
      </c>
      <c r="G1114">
        <v>458.36752703677701</v>
      </c>
      <c r="H1114">
        <v>6.7851889742214802</v>
      </c>
    </row>
    <row r="1115" spans="1:8" x14ac:dyDescent="0.2">
      <c r="A1115" t="s">
        <v>1842</v>
      </c>
      <c r="B1115" t="s">
        <v>106</v>
      </c>
      <c r="C1115" t="s">
        <v>55</v>
      </c>
      <c r="D1115" t="s">
        <v>240</v>
      </c>
      <c r="E1115" t="s">
        <v>2119</v>
      </c>
      <c r="F1115">
        <v>498</v>
      </c>
      <c r="G1115">
        <v>299</v>
      </c>
      <c r="H1115">
        <v>6.7862006354970497</v>
      </c>
    </row>
    <row r="1116" spans="1:8" x14ac:dyDescent="0.2">
      <c r="A1116" t="s">
        <v>2956</v>
      </c>
      <c r="B1116" t="s">
        <v>928</v>
      </c>
      <c r="C1116" t="s">
        <v>55</v>
      </c>
      <c r="D1116" t="s">
        <v>240</v>
      </c>
      <c r="E1116" t="s">
        <v>3214</v>
      </c>
      <c r="F1116">
        <v>11534</v>
      </c>
      <c r="G1116">
        <v>10573</v>
      </c>
      <c r="H1116">
        <v>6.7871792732011302</v>
      </c>
    </row>
    <row r="1117" spans="1:8" x14ac:dyDescent="0.2">
      <c r="A1117" t="s">
        <v>1842</v>
      </c>
      <c r="B1117" t="s">
        <v>672</v>
      </c>
      <c r="C1117" t="s">
        <v>55</v>
      </c>
      <c r="D1117" t="s">
        <v>207</v>
      </c>
      <c r="E1117" t="s">
        <v>1875</v>
      </c>
      <c r="F1117">
        <v>91</v>
      </c>
      <c r="G1117">
        <v>110</v>
      </c>
      <c r="H1117">
        <v>6.7901234567901199</v>
      </c>
    </row>
    <row r="1118" spans="1:8" x14ac:dyDescent="0.2">
      <c r="A1118" t="s">
        <v>1281</v>
      </c>
      <c r="B1118" t="s">
        <v>439</v>
      </c>
      <c r="C1118" t="s">
        <v>55</v>
      </c>
      <c r="D1118" t="s">
        <v>246</v>
      </c>
      <c r="E1118" t="s">
        <v>1413</v>
      </c>
      <c r="F1118">
        <v>69</v>
      </c>
      <c r="G1118">
        <v>80</v>
      </c>
      <c r="H1118">
        <v>6.7911714770797902</v>
      </c>
    </row>
    <row r="1119" spans="1:8" x14ac:dyDescent="0.2">
      <c r="A1119" t="s">
        <v>735</v>
      </c>
      <c r="B1119" t="s">
        <v>344</v>
      </c>
      <c r="C1119" t="s">
        <v>174</v>
      </c>
      <c r="D1119" t="s">
        <v>172</v>
      </c>
      <c r="E1119" t="s">
        <v>1226</v>
      </c>
      <c r="F1119">
        <v>68.456000000000003</v>
      </c>
      <c r="G1119">
        <v>69.326999999999998</v>
      </c>
      <c r="H1119">
        <v>6.7929752912345904</v>
      </c>
    </row>
    <row r="1120" spans="1:8" x14ac:dyDescent="0.2">
      <c r="A1120" t="s">
        <v>2956</v>
      </c>
      <c r="B1120" t="s">
        <v>672</v>
      </c>
      <c r="C1120" t="s">
        <v>174</v>
      </c>
      <c r="D1120" t="s">
        <v>182</v>
      </c>
      <c r="E1120" t="s">
        <v>3477</v>
      </c>
      <c r="F1120">
        <v>279.71200720720702</v>
      </c>
      <c r="G1120">
        <v>398.10586666666597</v>
      </c>
      <c r="H1120">
        <v>6.7945980993292201</v>
      </c>
    </row>
    <row r="1121" spans="1:8" x14ac:dyDescent="0.2">
      <c r="A1121" t="s">
        <v>2403</v>
      </c>
      <c r="B1121" t="s">
        <v>200</v>
      </c>
      <c r="C1121" t="s">
        <v>55</v>
      </c>
      <c r="D1121" t="s">
        <v>179</v>
      </c>
      <c r="E1121" t="s">
        <v>2632</v>
      </c>
      <c r="F1121">
        <v>153</v>
      </c>
      <c r="G1121">
        <v>101</v>
      </c>
      <c r="H1121">
        <v>6.7967698519515398</v>
      </c>
    </row>
    <row r="1122" spans="1:8" x14ac:dyDescent="0.2">
      <c r="A1122" t="s">
        <v>1842</v>
      </c>
      <c r="B1122" t="s">
        <v>928</v>
      </c>
      <c r="C1122" t="s">
        <v>55</v>
      </c>
      <c r="D1122" t="s">
        <v>221</v>
      </c>
      <c r="E1122" t="s">
        <v>2051</v>
      </c>
      <c r="F1122">
        <v>2569</v>
      </c>
      <c r="G1122">
        <v>2528</v>
      </c>
      <c r="H1122">
        <v>6.79953737324833</v>
      </c>
    </row>
    <row r="1123" spans="1:8" x14ac:dyDescent="0.2">
      <c r="A1123" t="s">
        <v>1281</v>
      </c>
      <c r="B1123" t="s">
        <v>107</v>
      </c>
      <c r="C1123" t="s">
        <v>174</v>
      </c>
      <c r="D1123" t="s">
        <v>210</v>
      </c>
      <c r="E1123" t="s">
        <v>1595</v>
      </c>
      <c r="F1123">
        <v>40.86</v>
      </c>
      <c r="G1123">
        <v>31.609000000000002</v>
      </c>
      <c r="H1123">
        <v>6.8025058805553202</v>
      </c>
    </row>
    <row r="1124" spans="1:8" x14ac:dyDescent="0.2">
      <c r="A1124" t="s">
        <v>4577</v>
      </c>
      <c r="B1124" t="s">
        <v>344</v>
      </c>
      <c r="C1124" t="s">
        <v>55</v>
      </c>
      <c r="D1124" t="s">
        <v>182</v>
      </c>
      <c r="E1124" t="s">
        <v>4822</v>
      </c>
      <c r="F1124">
        <v>312</v>
      </c>
      <c r="G1124">
        <v>229</v>
      </c>
      <c r="H1124">
        <v>6.8073721759809702</v>
      </c>
    </row>
    <row r="1125" spans="1:8" x14ac:dyDescent="0.2">
      <c r="A1125" t="s">
        <v>2956</v>
      </c>
      <c r="B1125" t="s">
        <v>107</v>
      </c>
      <c r="C1125" t="s">
        <v>55</v>
      </c>
      <c r="D1125" t="s">
        <v>182</v>
      </c>
      <c r="E1125" t="s">
        <v>3199</v>
      </c>
      <c r="F1125">
        <v>677</v>
      </c>
      <c r="G1125">
        <v>805</v>
      </c>
      <c r="H1125">
        <v>6.8081867388362598</v>
      </c>
    </row>
    <row r="1126" spans="1:8" x14ac:dyDescent="0.2">
      <c r="A1126" t="s">
        <v>735</v>
      </c>
      <c r="B1126" t="s">
        <v>928</v>
      </c>
      <c r="C1126" t="s">
        <v>55</v>
      </c>
      <c r="D1126" t="s">
        <v>218</v>
      </c>
      <c r="E1126" t="s">
        <v>936</v>
      </c>
      <c r="F1126">
        <v>569</v>
      </c>
      <c r="G1126">
        <v>565</v>
      </c>
      <c r="H1126">
        <v>6.8088696071342403</v>
      </c>
    </row>
    <row r="1127" spans="1:8" x14ac:dyDescent="0.2">
      <c r="A1127" t="s">
        <v>170</v>
      </c>
      <c r="B1127" t="s">
        <v>200</v>
      </c>
      <c r="C1127" t="s">
        <v>55</v>
      </c>
      <c r="D1127" t="s">
        <v>221</v>
      </c>
      <c r="E1127" t="s">
        <v>222</v>
      </c>
      <c r="F1127">
        <v>152</v>
      </c>
      <c r="G1127">
        <v>207</v>
      </c>
      <c r="H1127">
        <v>6.81</v>
      </c>
    </row>
    <row r="1128" spans="1:8" x14ac:dyDescent="0.2">
      <c r="A1128" t="s">
        <v>735</v>
      </c>
      <c r="B1128" t="s">
        <v>107</v>
      </c>
      <c r="C1128" t="s">
        <v>55</v>
      </c>
      <c r="D1128" t="s">
        <v>260</v>
      </c>
      <c r="E1128" t="s">
        <v>777</v>
      </c>
      <c r="F1128">
        <v>43</v>
      </c>
      <c r="G1128">
        <v>50</v>
      </c>
      <c r="H1128">
        <v>6.8119891008174296</v>
      </c>
    </row>
    <row r="1129" spans="1:8" x14ac:dyDescent="0.2">
      <c r="A1129" t="s">
        <v>1842</v>
      </c>
      <c r="B1129" t="s">
        <v>107</v>
      </c>
      <c r="C1129" t="s">
        <v>174</v>
      </c>
      <c r="D1129" t="s">
        <v>218</v>
      </c>
      <c r="E1129" t="s">
        <v>2181</v>
      </c>
      <c r="F1129">
        <v>108.52</v>
      </c>
      <c r="G1129">
        <v>85.865066666666607</v>
      </c>
      <c r="H1129">
        <v>6.8133338157771304</v>
      </c>
    </row>
    <row r="1130" spans="1:8" x14ac:dyDescent="0.2">
      <c r="A1130" t="s">
        <v>170</v>
      </c>
      <c r="B1130" t="s">
        <v>105</v>
      </c>
      <c r="C1130" t="s">
        <v>55</v>
      </c>
      <c r="D1130" t="s">
        <v>246</v>
      </c>
      <c r="E1130" t="s">
        <v>559</v>
      </c>
      <c r="F1130">
        <v>501</v>
      </c>
      <c r="G1130">
        <v>697</v>
      </c>
      <c r="H1130">
        <v>6.82</v>
      </c>
    </row>
    <row r="1131" spans="1:8" x14ac:dyDescent="0.2">
      <c r="A1131" t="s">
        <v>4577</v>
      </c>
      <c r="B1131" t="s">
        <v>200</v>
      </c>
      <c r="C1131" t="s">
        <v>55</v>
      </c>
      <c r="D1131" t="s">
        <v>240</v>
      </c>
      <c r="E1131" t="s">
        <v>4836</v>
      </c>
      <c r="F1131">
        <v>1139</v>
      </c>
      <c r="G1131">
        <v>961</v>
      </c>
      <c r="H1131">
        <v>6.8204400283889202</v>
      </c>
    </row>
    <row r="1132" spans="1:8" x14ac:dyDescent="0.2">
      <c r="A1132" t="s">
        <v>1281</v>
      </c>
      <c r="B1132" t="s">
        <v>928</v>
      </c>
      <c r="C1132" t="s">
        <v>55</v>
      </c>
      <c r="D1132" t="s">
        <v>249</v>
      </c>
      <c r="E1132" t="s">
        <v>1498</v>
      </c>
      <c r="F1132">
        <v>1166</v>
      </c>
      <c r="G1132">
        <v>888</v>
      </c>
      <c r="H1132">
        <v>6.8218483521548698</v>
      </c>
    </row>
    <row r="1133" spans="1:8" x14ac:dyDescent="0.2">
      <c r="A1133" t="s">
        <v>735</v>
      </c>
      <c r="B1133" t="s">
        <v>344</v>
      </c>
      <c r="C1133" t="s">
        <v>174</v>
      </c>
      <c r="D1133" t="s">
        <v>230</v>
      </c>
      <c r="E1133" t="s">
        <v>1125</v>
      </c>
      <c r="F1133">
        <v>29.521000000000001</v>
      </c>
      <c r="G1133">
        <v>26.484999999999999</v>
      </c>
      <c r="H1133">
        <v>6.8231820734641699</v>
      </c>
    </row>
    <row r="1134" spans="1:8" x14ac:dyDescent="0.2">
      <c r="A1134" t="s">
        <v>4036</v>
      </c>
      <c r="B1134" t="s">
        <v>344</v>
      </c>
      <c r="C1134" t="s">
        <v>174</v>
      </c>
      <c r="D1134" t="s">
        <v>240</v>
      </c>
      <c r="E1134" t="s">
        <v>4569</v>
      </c>
      <c r="F1134">
        <v>1117.3005333333299</v>
      </c>
      <c r="G1134">
        <v>370.15013333333297</v>
      </c>
      <c r="H1134">
        <v>6.8246571933120803</v>
      </c>
    </row>
    <row r="1135" spans="1:8" x14ac:dyDescent="0.2">
      <c r="A1135" t="s">
        <v>4036</v>
      </c>
      <c r="B1135" t="s">
        <v>107</v>
      </c>
      <c r="C1135" t="s">
        <v>174</v>
      </c>
      <c r="D1135" t="s">
        <v>260</v>
      </c>
      <c r="E1135" t="s">
        <v>4348</v>
      </c>
      <c r="F1135">
        <v>75.948439639639602</v>
      </c>
      <c r="G1135">
        <v>40.712136936936901</v>
      </c>
      <c r="H1135">
        <v>6.8248788038628696</v>
      </c>
    </row>
    <row r="1136" spans="1:8" x14ac:dyDescent="0.2">
      <c r="A1136" t="s">
        <v>1281</v>
      </c>
      <c r="B1136" t="s">
        <v>107</v>
      </c>
      <c r="C1136" t="s">
        <v>55</v>
      </c>
      <c r="D1136" t="s">
        <v>207</v>
      </c>
      <c r="E1136" t="s">
        <v>1305</v>
      </c>
      <c r="F1136">
        <v>148</v>
      </c>
      <c r="G1136">
        <v>117</v>
      </c>
      <c r="H1136">
        <v>6.8261376896149297</v>
      </c>
    </row>
    <row r="1137" spans="1:8" x14ac:dyDescent="0.2">
      <c r="A1137" t="s">
        <v>4577</v>
      </c>
      <c r="B1137" t="s">
        <v>107</v>
      </c>
      <c r="C1137" t="s">
        <v>174</v>
      </c>
      <c r="D1137" t="s">
        <v>249</v>
      </c>
      <c r="E1137" t="s">
        <v>5002</v>
      </c>
      <c r="F1137">
        <v>153.4679984</v>
      </c>
      <c r="G1137">
        <v>133.81447207207199</v>
      </c>
      <c r="H1137">
        <v>6.8277290609856296</v>
      </c>
    </row>
    <row r="1138" spans="1:8" x14ac:dyDescent="0.2">
      <c r="A1138" t="s">
        <v>3495</v>
      </c>
      <c r="B1138" t="s">
        <v>106</v>
      </c>
      <c r="C1138" t="s">
        <v>174</v>
      </c>
      <c r="D1138" t="s">
        <v>240</v>
      </c>
      <c r="E1138" t="s">
        <v>4032</v>
      </c>
      <c r="F1138">
        <v>500.899466666666</v>
      </c>
      <c r="G1138">
        <v>291.52640000000002</v>
      </c>
      <c r="H1138">
        <v>6.8306016733232102</v>
      </c>
    </row>
    <row r="1139" spans="1:8" x14ac:dyDescent="0.2">
      <c r="A1139" t="s">
        <v>1281</v>
      </c>
      <c r="B1139" t="s">
        <v>107</v>
      </c>
      <c r="C1139" t="s">
        <v>55</v>
      </c>
      <c r="D1139" t="s">
        <v>197</v>
      </c>
      <c r="E1139" t="s">
        <v>1420</v>
      </c>
      <c r="F1139">
        <v>216</v>
      </c>
      <c r="G1139">
        <v>140</v>
      </c>
      <c r="H1139">
        <v>6.8326012689116604</v>
      </c>
    </row>
    <row r="1140" spans="1:8" x14ac:dyDescent="0.2">
      <c r="A1140" t="s">
        <v>5114</v>
      </c>
      <c r="B1140" t="s">
        <v>61</v>
      </c>
      <c r="C1140" t="s">
        <v>174</v>
      </c>
      <c r="D1140" t="s">
        <v>182</v>
      </c>
      <c r="E1140" t="s">
        <v>5656</v>
      </c>
      <c r="F1140">
        <v>63.759466400000001</v>
      </c>
      <c r="G1140">
        <v>50.249599699999997</v>
      </c>
      <c r="H1140">
        <v>6.8355989874048504</v>
      </c>
    </row>
    <row r="1141" spans="1:8" x14ac:dyDescent="0.2">
      <c r="A1141" t="s">
        <v>2403</v>
      </c>
      <c r="B1141" t="s">
        <v>928</v>
      </c>
      <c r="C1141" t="s">
        <v>55</v>
      </c>
      <c r="D1141" t="s">
        <v>240</v>
      </c>
      <c r="E1141" t="s">
        <v>2668</v>
      </c>
      <c r="F1141">
        <v>11562</v>
      </c>
      <c r="G1141">
        <v>10588</v>
      </c>
      <c r="H1141">
        <v>6.8395723652336802</v>
      </c>
    </row>
    <row r="1142" spans="1:8" x14ac:dyDescent="0.2">
      <c r="A1142" t="s">
        <v>170</v>
      </c>
      <c r="B1142" t="s">
        <v>106</v>
      </c>
      <c r="C1142" t="s">
        <v>174</v>
      </c>
      <c r="D1142" t="s">
        <v>240</v>
      </c>
      <c r="E1142" t="s">
        <v>605</v>
      </c>
      <c r="F1142">
        <v>323.45</v>
      </c>
      <c r="G1142">
        <v>233.59</v>
      </c>
      <c r="H1142">
        <v>6.84</v>
      </c>
    </row>
    <row r="1143" spans="1:8" x14ac:dyDescent="0.2">
      <c r="A1143" t="s">
        <v>5114</v>
      </c>
      <c r="B1143" t="s">
        <v>61</v>
      </c>
      <c r="C1143" t="s">
        <v>174</v>
      </c>
      <c r="D1143" t="s">
        <v>240</v>
      </c>
      <c r="E1143" t="s">
        <v>5672</v>
      </c>
      <c r="F1143">
        <v>197.29279919999999</v>
      </c>
      <c r="G1143">
        <v>137.82399860000001</v>
      </c>
      <c r="H1143">
        <v>6.8422731783224897</v>
      </c>
    </row>
    <row r="1144" spans="1:8" x14ac:dyDescent="0.2">
      <c r="A1144" t="s">
        <v>1842</v>
      </c>
      <c r="B1144" t="s">
        <v>105</v>
      </c>
      <c r="C1144" t="s">
        <v>174</v>
      </c>
      <c r="D1144" t="s">
        <v>210</v>
      </c>
      <c r="E1144" t="s">
        <v>2162</v>
      </c>
      <c r="F1144">
        <v>60.593333333333298</v>
      </c>
      <c r="G1144">
        <v>78.243200000000002</v>
      </c>
      <c r="H1144">
        <v>6.8433136516424602</v>
      </c>
    </row>
    <row r="1145" spans="1:8" x14ac:dyDescent="0.2">
      <c r="A1145" t="s">
        <v>1281</v>
      </c>
      <c r="B1145" t="s">
        <v>672</v>
      </c>
      <c r="C1145" t="s">
        <v>55</v>
      </c>
      <c r="D1145" t="s">
        <v>182</v>
      </c>
      <c r="E1145" t="s">
        <v>1544</v>
      </c>
      <c r="F1145">
        <v>627</v>
      </c>
      <c r="G1145">
        <v>577</v>
      </c>
      <c r="H1145">
        <v>6.8437907721503901</v>
      </c>
    </row>
    <row r="1146" spans="1:8" x14ac:dyDescent="0.2">
      <c r="A1146" t="s">
        <v>1842</v>
      </c>
      <c r="B1146" t="s">
        <v>105</v>
      </c>
      <c r="C1146" t="s">
        <v>174</v>
      </c>
      <c r="D1146" t="s">
        <v>230</v>
      </c>
      <c r="E1146" t="s">
        <v>2243</v>
      </c>
      <c r="F1146">
        <v>523.44799999999998</v>
      </c>
      <c r="G1146">
        <v>341.58826666666602</v>
      </c>
      <c r="H1146">
        <v>6.8450485261676901</v>
      </c>
    </row>
    <row r="1147" spans="1:8" x14ac:dyDescent="0.2">
      <c r="A1147" t="s">
        <v>3495</v>
      </c>
      <c r="B1147" t="s">
        <v>200</v>
      </c>
      <c r="C1147" t="s">
        <v>174</v>
      </c>
      <c r="D1147" t="s">
        <v>210</v>
      </c>
      <c r="E1147" t="s">
        <v>3798</v>
      </c>
      <c r="F1147">
        <v>18.006399999999999</v>
      </c>
      <c r="G1147">
        <v>12.2946666666666</v>
      </c>
      <c r="H1147">
        <v>6.8451152556766699</v>
      </c>
    </row>
    <row r="1148" spans="1:8" x14ac:dyDescent="0.2">
      <c r="A1148" t="s">
        <v>3495</v>
      </c>
      <c r="B1148" t="s">
        <v>61</v>
      </c>
      <c r="C1148" t="s">
        <v>174</v>
      </c>
      <c r="D1148" t="s">
        <v>246</v>
      </c>
      <c r="E1148" t="s">
        <v>3889</v>
      </c>
      <c r="F1148">
        <v>17.346399999999999</v>
      </c>
      <c r="G1148">
        <v>22.8450666666666</v>
      </c>
      <c r="H1148">
        <v>6.8493282111347797</v>
      </c>
    </row>
    <row r="1149" spans="1:8" x14ac:dyDescent="0.2">
      <c r="A1149" t="s">
        <v>3495</v>
      </c>
      <c r="B1149" t="s">
        <v>928</v>
      </c>
      <c r="C1149" t="s">
        <v>55</v>
      </c>
      <c r="D1149" t="s">
        <v>207</v>
      </c>
      <c r="E1149" t="s">
        <v>3688</v>
      </c>
      <c r="F1149">
        <v>823</v>
      </c>
      <c r="G1149">
        <v>718</v>
      </c>
      <c r="H1149">
        <v>6.8524527581599504</v>
      </c>
    </row>
    <row r="1150" spans="1:8" x14ac:dyDescent="0.2">
      <c r="A1150" t="s">
        <v>735</v>
      </c>
      <c r="B1150" t="s">
        <v>107</v>
      </c>
      <c r="C1150" t="s">
        <v>174</v>
      </c>
      <c r="D1150" t="s">
        <v>213</v>
      </c>
      <c r="E1150" t="s">
        <v>1195</v>
      </c>
      <c r="F1150">
        <v>11.532999999999999</v>
      </c>
      <c r="G1150">
        <v>7</v>
      </c>
      <c r="H1150">
        <v>6.8555534880076703</v>
      </c>
    </row>
    <row r="1151" spans="1:8" x14ac:dyDescent="0.2">
      <c r="A1151" t="s">
        <v>735</v>
      </c>
      <c r="B1151" t="s">
        <v>344</v>
      </c>
      <c r="C1151" t="s">
        <v>55</v>
      </c>
      <c r="D1151" t="s">
        <v>182</v>
      </c>
      <c r="E1151" t="s">
        <v>985</v>
      </c>
      <c r="F1151">
        <v>137</v>
      </c>
      <c r="G1151">
        <v>200</v>
      </c>
      <c r="H1151">
        <v>6.8587105624142604</v>
      </c>
    </row>
    <row r="1152" spans="1:8" x14ac:dyDescent="0.2">
      <c r="A1152" t="s">
        <v>4036</v>
      </c>
      <c r="B1152" t="s">
        <v>105</v>
      </c>
      <c r="C1152" t="s">
        <v>174</v>
      </c>
      <c r="D1152" t="s">
        <v>230</v>
      </c>
      <c r="E1152" t="s">
        <v>4423</v>
      </c>
      <c r="F1152">
        <v>498.74426666666602</v>
      </c>
      <c r="G1152">
        <v>367.80506666666599</v>
      </c>
      <c r="H1152">
        <v>6.8589607165952202</v>
      </c>
    </row>
    <row r="1153" spans="1:8" x14ac:dyDescent="0.2">
      <c r="A1153" t="s">
        <v>1842</v>
      </c>
      <c r="B1153" t="s">
        <v>928</v>
      </c>
      <c r="C1153" t="s">
        <v>174</v>
      </c>
      <c r="D1153" t="s">
        <v>230</v>
      </c>
      <c r="E1153" t="s">
        <v>2334</v>
      </c>
      <c r="F1153">
        <v>919.47473108108102</v>
      </c>
      <c r="G1153">
        <v>675.10673776763701</v>
      </c>
      <c r="H1153">
        <v>6.8599195667809898</v>
      </c>
    </row>
    <row r="1154" spans="1:8" x14ac:dyDescent="0.2">
      <c r="A1154" t="s">
        <v>170</v>
      </c>
      <c r="B1154" t="s">
        <v>344</v>
      </c>
      <c r="C1154" t="s">
        <v>174</v>
      </c>
      <c r="D1154" t="s">
        <v>230</v>
      </c>
      <c r="E1154" t="s">
        <v>366</v>
      </c>
      <c r="F1154">
        <v>7.4</v>
      </c>
      <c r="G1154">
        <v>27.96</v>
      </c>
      <c r="H1154">
        <v>6.86</v>
      </c>
    </row>
    <row r="1155" spans="1:8" x14ac:dyDescent="0.2">
      <c r="A1155" t="s">
        <v>3495</v>
      </c>
      <c r="B1155" t="s">
        <v>928</v>
      </c>
      <c r="C1155" t="s">
        <v>55</v>
      </c>
      <c r="D1155" t="s">
        <v>182</v>
      </c>
      <c r="E1155" t="s">
        <v>3753</v>
      </c>
      <c r="F1155">
        <v>4900</v>
      </c>
      <c r="G1155">
        <v>4803</v>
      </c>
      <c r="H1155">
        <v>6.8620167442923599</v>
      </c>
    </row>
    <row r="1156" spans="1:8" x14ac:dyDescent="0.2">
      <c r="A1156" t="s">
        <v>5114</v>
      </c>
      <c r="B1156" t="s">
        <v>107</v>
      </c>
      <c r="C1156" t="s">
        <v>55</v>
      </c>
      <c r="D1156" t="s">
        <v>213</v>
      </c>
      <c r="E1156" t="s">
        <v>5308</v>
      </c>
      <c r="F1156">
        <v>13</v>
      </c>
      <c r="G1156">
        <v>7</v>
      </c>
      <c r="H1156">
        <v>6.86274509803921</v>
      </c>
    </row>
    <row r="1157" spans="1:8" x14ac:dyDescent="0.2">
      <c r="A1157" t="s">
        <v>5114</v>
      </c>
      <c r="B1157" t="s">
        <v>107</v>
      </c>
      <c r="C1157" t="s">
        <v>174</v>
      </c>
      <c r="D1157" t="s">
        <v>230</v>
      </c>
      <c r="E1157" t="s">
        <v>5508</v>
      </c>
      <c r="F1157">
        <v>392.85999759999999</v>
      </c>
      <c r="G1157">
        <v>129.46266489999999</v>
      </c>
      <c r="H1157">
        <v>6.8648372590825897</v>
      </c>
    </row>
    <row r="1158" spans="1:8" x14ac:dyDescent="0.2">
      <c r="A1158" t="s">
        <v>1842</v>
      </c>
      <c r="B1158" t="s">
        <v>928</v>
      </c>
      <c r="C1158" t="s">
        <v>174</v>
      </c>
      <c r="D1158" t="s">
        <v>172</v>
      </c>
      <c r="E1158" t="s">
        <v>2387</v>
      </c>
      <c r="F1158">
        <v>2584.2161034631999</v>
      </c>
      <c r="G1158">
        <v>1914.6129781326699</v>
      </c>
      <c r="H1158">
        <v>6.8661031494587101</v>
      </c>
    </row>
    <row r="1159" spans="1:8" x14ac:dyDescent="0.2">
      <c r="A1159" t="s">
        <v>5114</v>
      </c>
      <c r="B1159" t="s">
        <v>107</v>
      </c>
      <c r="C1159" t="s">
        <v>55</v>
      </c>
      <c r="D1159" t="s">
        <v>246</v>
      </c>
      <c r="E1159" t="s">
        <v>5235</v>
      </c>
      <c r="F1159">
        <v>773</v>
      </c>
      <c r="G1159">
        <v>262</v>
      </c>
      <c r="H1159">
        <v>6.8676277850589704</v>
      </c>
    </row>
    <row r="1160" spans="1:8" x14ac:dyDescent="0.2">
      <c r="A1160" t="s">
        <v>170</v>
      </c>
      <c r="B1160" t="s">
        <v>106</v>
      </c>
      <c r="C1160" t="s">
        <v>55</v>
      </c>
      <c r="D1160" t="s">
        <v>240</v>
      </c>
      <c r="E1160" t="s">
        <v>604</v>
      </c>
      <c r="F1160">
        <v>390</v>
      </c>
      <c r="G1160">
        <v>272</v>
      </c>
      <c r="H1160">
        <v>6.87</v>
      </c>
    </row>
    <row r="1161" spans="1:8" x14ac:dyDescent="0.2">
      <c r="A1161" t="s">
        <v>1842</v>
      </c>
      <c r="B1161" t="s">
        <v>105</v>
      </c>
      <c r="C1161" t="s">
        <v>55</v>
      </c>
      <c r="D1161" t="s">
        <v>240</v>
      </c>
      <c r="E1161" t="s">
        <v>2118</v>
      </c>
      <c r="F1161">
        <v>5540</v>
      </c>
      <c r="G1161">
        <v>4608</v>
      </c>
      <c r="H1161">
        <v>6.8700241524286598</v>
      </c>
    </row>
    <row r="1162" spans="1:8" x14ac:dyDescent="0.2">
      <c r="A1162" t="s">
        <v>1842</v>
      </c>
      <c r="B1162" t="s">
        <v>105</v>
      </c>
      <c r="C1162" t="s">
        <v>174</v>
      </c>
      <c r="D1162" t="s">
        <v>260</v>
      </c>
      <c r="E1162" t="s">
        <v>2172</v>
      </c>
      <c r="F1162">
        <v>124.497333333333</v>
      </c>
      <c r="G1162">
        <v>117.623466666666</v>
      </c>
      <c r="H1162">
        <v>6.8727155896002996</v>
      </c>
    </row>
    <row r="1163" spans="1:8" x14ac:dyDescent="0.2">
      <c r="A1163" t="s">
        <v>5114</v>
      </c>
      <c r="B1163" t="s">
        <v>200</v>
      </c>
      <c r="C1163" t="s">
        <v>174</v>
      </c>
      <c r="D1163" t="s">
        <v>293</v>
      </c>
      <c r="E1163" t="s">
        <v>5583</v>
      </c>
      <c r="F1163">
        <v>92.256799999999998</v>
      </c>
      <c r="G1163">
        <v>108.4621332</v>
      </c>
      <c r="H1163">
        <v>6.8746343855116496</v>
      </c>
    </row>
    <row r="1164" spans="1:8" x14ac:dyDescent="0.2">
      <c r="A1164" t="s">
        <v>4036</v>
      </c>
      <c r="B1164" t="s">
        <v>928</v>
      </c>
      <c r="C1164" t="s">
        <v>174</v>
      </c>
      <c r="D1164" t="s">
        <v>230</v>
      </c>
      <c r="E1164" t="s">
        <v>4510</v>
      </c>
      <c r="F1164">
        <v>996.10942359307296</v>
      </c>
      <c r="G1164">
        <v>717.81258484848399</v>
      </c>
      <c r="H1164">
        <v>6.8756388786214098</v>
      </c>
    </row>
    <row r="1165" spans="1:8" x14ac:dyDescent="0.2">
      <c r="A1165" t="s">
        <v>5114</v>
      </c>
      <c r="B1165" t="s">
        <v>344</v>
      </c>
      <c r="C1165" t="s">
        <v>174</v>
      </c>
      <c r="D1165" t="s">
        <v>235</v>
      </c>
      <c r="E1165" t="s">
        <v>5475</v>
      </c>
      <c r="F1165">
        <v>81.686933100000005</v>
      </c>
      <c r="G1165">
        <v>36.890666400000001</v>
      </c>
      <c r="H1165">
        <v>6.8768802666281097</v>
      </c>
    </row>
    <row r="1166" spans="1:8" x14ac:dyDescent="0.2">
      <c r="A1166" t="s">
        <v>5114</v>
      </c>
      <c r="B1166" t="s">
        <v>106</v>
      </c>
      <c r="C1166" t="s">
        <v>174</v>
      </c>
      <c r="D1166" t="s">
        <v>227</v>
      </c>
      <c r="E1166" t="s">
        <v>5406</v>
      </c>
      <c r="F1166">
        <v>11.52</v>
      </c>
      <c r="G1166">
        <v>2.6</v>
      </c>
      <c r="H1166">
        <v>6.8770939990779203</v>
      </c>
    </row>
    <row r="1167" spans="1:8" x14ac:dyDescent="0.2">
      <c r="A1167" t="s">
        <v>1281</v>
      </c>
      <c r="B1167" t="s">
        <v>672</v>
      </c>
      <c r="C1167" t="s">
        <v>55</v>
      </c>
      <c r="D1167" t="s">
        <v>221</v>
      </c>
      <c r="E1167" t="s">
        <v>1381</v>
      </c>
      <c r="F1167">
        <v>384</v>
      </c>
      <c r="G1167">
        <v>333</v>
      </c>
      <c r="H1167">
        <v>6.8787440611443902</v>
      </c>
    </row>
    <row r="1168" spans="1:8" x14ac:dyDescent="0.2">
      <c r="A1168" t="s">
        <v>4577</v>
      </c>
      <c r="B1168" t="s">
        <v>105</v>
      </c>
      <c r="C1168" t="s">
        <v>174</v>
      </c>
      <c r="D1168" t="s">
        <v>240</v>
      </c>
      <c r="E1168" t="s">
        <v>5109</v>
      </c>
      <c r="F1168">
        <v>5204.1092528999998</v>
      </c>
      <c r="G1168">
        <v>4132.1921153153098</v>
      </c>
      <c r="H1168">
        <v>6.8788511717566401</v>
      </c>
    </row>
    <row r="1169" spans="1:8" x14ac:dyDescent="0.2">
      <c r="A1169" t="s">
        <v>1842</v>
      </c>
      <c r="B1169" t="s">
        <v>928</v>
      </c>
      <c r="C1169" t="s">
        <v>174</v>
      </c>
      <c r="D1169" t="s">
        <v>213</v>
      </c>
      <c r="E1169" t="s">
        <v>2342</v>
      </c>
      <c r="F1169">
        <v>20.133333333333301</v>
      </c>
      <c r="G1169">
        <v>43.08</v>
      </c>
      <c r="H1169">
        <v>6.8792337840853097</v>
      </c>
    </row>
    <row r="1170" spans="1:8" x14ac:dyDescent="0.2">
      <c r="A1170" t="s">
        <v>4577</v>
      </c>
      <c r="B1170" t="s">
        <v>61</v>
      </c>
      <c r="C1170" t="s">
        <v>174</v>
      </c>
      <c r="D1170" t="s">
        <v>182</v>
      </c>
      <c r="E1170" t="s">
        <v>5092</v>
      </c>
      <c r="F1170">
        <v>72.7173327</v>
      </c>
      <c r="G1170">
        <v>48.873866666666601</v>
      </c>
      <c r="H1170">
        <v>6.8821517365062999</v>
      </c>
    </row>
    <row r="1171" spans="1:8" x14ac:dyDescent="0.2">
      <c r="A1171" t="s">
        <v>2956</v>
      </c>
      <c r="B1171" t="s">
        <v>105</v>
      </c>
      <c r="C1171" t="s">
        <v>174</v>
      </c>
      <c r="D1171" t="s">
        <v>182</v>
      </c>
      <c r="E1171" t="s">
        <v>3474</v>
      </c>
      <c r="F1171">
        <v>2343.53193513513</v>
      </c>
      <c r="G1171">
        <v>2018.0021909909899</v>
      </c>
      <c r="H1171">
        <v>6.8837220959070899</v>
      </c>
    </row>
    <row r="1172" spans="1:8" x14ac:dyDescent="0.2">
      <c r="A1172" t="s">
        <v>2403</v>
      </c>
      <c r="B1172" t="s">
        <v>105</v>
      </c>
      <c r="C1172" t="s">
        <v>174</v>
      </c>
      <c r="D1172" t="s">
        <v>240</v>
      </c>
      <c r="E1172" t="s">
        <v>2951</v>
      </c>
      <c r="F1172">
        <v>4460.1020540540503</v>
      </c>
      <c r="G1172">
        <v>4074.0958733590701</v>
      </c>
      <c r="H1172">
        <v>6.8848199169584401</v>
      </c>
    </row>
    <row r="1173" spans="1:8" x14ac:dyDescent="0.2">
      <c r="A1173" t="s">
        <v>735</v>
      </c>
      <c r="B1173" t="s">
        <v>439</v>
      </c>
      <c r="C1173" t="s">
        <v>174</v>
      </c>
      <c r="D1173" t="s">
        <v>182</v>
      </c>
      <c r="E1173" t="s">
        <v>1258</v>
      </c>
      <c r="F1173">
        <v>281.04500000000002</v>
      </c>
      <c r="G1173">
        <v>209.547</v>
      </c>
      <c r="H1173">
        <v>6.8895169345468403</v>
      </c>
    </row>
    <row r="1174" spans="1:8" x14ac:dyDescent="0.2">
      <c r="A1174" t="s">
        <v>170</v>
      </c>
      <c r="B1174" t="s">
        <v>105</v>
      </c>
      <c r="C1174" t="s">
        <v>55</v>
      </c>
      <c r="D1174" t="s">
        <v>176</v>
      </c>
      <c r="E1174" t="s">
        <v>549</v>
      </c>
      <c r="F1174">
        <v>1116</v>
      </c>
      <c r="G1174">
        <v>1140</v>
      </c>
      <c r="H1174">
        <v>6.89</v>
      </c>
    </row>
    <row r="1175" spans="1:8" x14ac:dyDescent="0.2">
      <c r="A1175" t="s">
        <v>1842</v>
      </c>
      <c r="B1175" t="s">
        <v>61</v>
      </c>
      <c r="C1175" t="s">
        <v>174</v>
      </c>
      <c r="D1175" t="s">
        <v>249</v>
      </c>
      <c r="E1175" t="s">
        <v>2293</v>
      </c>
      <c r="F1175">
        <v>12</v>
      </c>
      <c r="G1175">
        <v>11.934666666666599</v>
      </c>
      <c r="H1175">
        <v>6.8905153991587502</v>
      </c>
    </row>
    <row r="1176" spans="1:8" x14ac:dyDescent="0.2">
      <c r="A1176" t="s">
        <v>4036</v>
      </c>
      <c r="B1176" t="s">
        <v>106</v>
      </c>
      <c r="C1176" t="s">
        <v>174</v>
      </c>
      <c r="D1176" t="s">
        <v>240</v>
      </c>
      <c r="E1176" t="s">
        <v>4573</v>
      </c>
      <c r="F1176">
        <v>557.92346666666595</v>
      </c>
      <c r="G1176">
        <v>307.181866666666</v>
      </c>
      <c r="H1176">
        <v>6.89051680311632</v>
      </c>
    </row>
    <row r="1177" spans="1:8" x14ac:dyDescent="0.2">
      <c r="A1177" t="s">
        <v>3495</v>
      </c>
      <c r="B1177" t="s">
        <v>105</v>
      </c>
      <c r="C1177" t="s">
        <v>174</v>
      </c>
      <c r="D1177" t="s">
        <v>207</v>
      </c>
      <c r="E1177" t="s">
        <v>3793</v>
      </c>
      <c r="F1177">
        <v>334.89173333333298</v>
      </c>
      <c r="G1177">
        <v>298.03909909909902</v>
      </c>
      <c r="H1177">
        <v>6.8908796066050302</v>
      </c>
    </row>
    <row r="1178" spans="1:8" x14ac:dyDescent="0.2">
      <c r="A1178" t="s">
        <v>1842</v>
      </c>
      <c r="B1178" t="s">
        <v>344</v>
      </c>
      <c r="C1178" t="s">
        <v>55</v>
      </c>
      <c r="D1178" t="s">
        <v>182</v>
      </c>
      <c r="E1178" t="s">
        <v>2099</v>
      </c>
      <c r="F1178">
        <v>231</v>
      </c>
      <c r="G1178">
        <v>203</v>
      </c>
      <c r="H1178">
        <v>6.8930390492359903</v>
      </c>
    </row>
    <row r="1179" spans="1:8" x14ac:dyDescent="0.2">
      <c r="A1179" t="s">
        <v>5114</v>
      </c>
      <c r="B1179" t="s">
        <v>928</v>
      </c>
      <c r="C1179" t="s">
        <v>55</v>
      </c>
      <c r="D1179" t="s">
        <v>230</v>
      </c>
      <c r="E1179" t="s">
        <v>5327</v>
      </c>
      <c r="F1179">
        <v>1766</v>
      </c>
      <c r="G1179">
        <v>891</v>
      </c>
      <c r="H1179">
        <v>6.8936170212765902</v>
      </c>
    </row>
    <row r="1180" spans="1:8" x14ac:dyDescent="0.2">
      <c r="A1180" t="s">
        <v>4036</v>
      </c>
      <c r="B1180" t="s">
        <v>61</v>
      </c>
      <c r="C1180" t="s">
        <v>174</v>
      </c>
      <c r="D1180" t="s">
        <v>179</v>
      </c>
      <c r="E1180" t="s">
        <v>4534</v>
      </c>
      <c r="F1180">
        <v>29.62</v>
      </c>
      <c r="G1180">
        <v>5.5866666666666598</v>
      </c>
      <c r="H1180">
        <v>6.8937150378413898</v>
      </c>
    </row>
    <row r="1181" spans="1:8" x14ac:dyDescent="0.2">
      <c r="A1181" t="s">
        <v>2403</v>
      </c>
      <c r="B1181" t="s">
        <v>344</v>
      </c>
      <c r="C1181" t="s">
        <v>55</v>
      </c>
      <c r="D1181" t="s">
        <v>252</v>
      </c>
      <c r="E1181" t="s">
        <v>2471</v>
      </c>
      <c r="F1181">
        <v>12</v>
      </c>
      <c r="G1181">
        <v>14</v>
      </c>
      <c r="H1181">
        <v>6.8965517241379297</v>
      </c>
    </row>
    <row r="1182" spans="1:8" x14ac:dyDescent="0.2">
      <c r="A1182" t="s">
        <v>735</v>
      </c>
      <c r="B1182" t="s">
        <v>107</v>
      </c>
      <c r="C1182" t="s">
        <v>174</v>
      </c>
      <c r="D1182" t="s">
        <v>240</v>
      </c>
      <c r="E1182" t="s">
        <v>1270</v>
      </c>
      <c r="F1182">
        <v>1707.5519999999999</v>
      </c>
      <c r="G1182">
        <v>1676.492</v>
      </c>
      <c r="H1182">
        <v>6.8997780742567798</v>
      </c>
    </row>
    <row r="1183" spans="1:8" x14ac:dyDescent="0.2">
      <c r="A1183" t="s">
        <v>1281</v>
      </c>
      <c r="B1183" t="s">
        <v>439</v>
      </c>
      <c r="C1183" t="s">
        <v>174</v>
      </c>
      <c r="D1183" t="s">
        <v>252</v>
      </c>
      <c r="E1183" t="s">
        <v>1635</v>
      </c>
      <c r="F1183">
        <v>26.803999999999998</v>
      </c>
      <c r="G1183">
        <v>18.236999999999998</v>
      </c>
      <c r="H1183">
        <v>6.9005573570755496</v>
      </c>
    </row>
    <row r="1184" spans="1:8" x14ac:dyDescent="0.2">
      <c r="A1184" t="s">
        <v>4036</v>
      </c>
      <c r="B1184" t="s">
        <v>105</v>
      </c>
      <c r="C1184" t="s">
        <v>174</v>
      </c>
      <c r="D1184" t="s">
        <v>240</v>
      </c>
      <c r="E1184" t="s">
        <v>4572</v>
      </c>
      <c r="F1184">
        <v>4611.4855711711698</v>
      </c>
      <c r="G1184">
        <v>4133.32088648648</v>
      </c>
      <c r="H1184">
        <v>6.9012333105919303</v>
      </c>
    </row>
    <row r="1185" spans="1:8" x14ac:dyDescent="0.2">
      <c r="A1185" t="s">
        <v>1281</v>
      </c>
      <c r="B1185" t="s">
        <v>106</v>
      </c>
      <c r="C1185" t="s">
        <v>174</v>
      </c>
      <c r="D1185" t="s">
        <v>240</v>
      </c>
      <c r="E1185" t="s">
        <v>1838</v>
      </c>
      <c r="F1185">
        <v>397.29</v>
      </c>
      <c r="G1185">
        <v>252.029</v>
      </c>
      <c r="H1185">
        <v>6.9026366407308899</v>
      </c>
    </row>
    <row r="1186" spans="1:8" x14ac:dyDescent="0.2">
      <c r="A1186" t="s">
        <v>1281</v>
      </c>
      <c r="B1186" t="s">
        <v>928</v>
      </c>
      <c r="C1186" t="s">
        <v>174</v>
      </c>
      <c r="D1186" t="s">
        <v>179</v>
      </c>
      <c r="E1186" t="s">
        <v>1827</v>
      </c>
      <c r="F1186">
        <v>959.91200000000003</v>
      </c>
      <c r="G1186">
        <v>771.56799999999998</v>
      </c>
      <c r="H1186">
        <v>6.9029933536697898</v>
      </c>
    </row>
    <row r="1187" spans="1:8" x14ac:dyDescent="0.2">
      <c r="A1187" t="s">
        <v>2403</v>
      </c>
      <c r="B1187" t="s">
        <v>200</v>
      </c>
      <c r="C1187" t="s">
        <v>174</v>
      </c>
      <c r="D1187" t="s">
        <v>240</v>
      </c>
      <c r="E1187" t="s">
        <v>2946</v>
      </c>
      <c r="F1187">
        <v>982.50533333333306</v>
      </c>
      <c r="G1187">
        <v>778.31306666666603</v>
      </c>
      <c r="H1187">
        <v>6.9077169828682701</v>
      </c>
    </row>
    <row r="1188" spans="1:8" x14ac:dyDescent="0.2">
      <c r="A1188" t="s">
        <v>735</v>
      </c>
      <c r="B1188" t="s">
        <v>928</v>
      </c>
      <c r="C1188" t="s">
        <v>55</v>
      </c>
      <c r="D1188" t="s">
        <v>249</v>
      </c>
      <c r="E1188" t="s">
        <v>947</v>
      </c>
      <c r="F1188">
        <v>937</v>
      </c>
      <c r="G1188">
        <v>897</v>
      </c>
      <c r="H1188">
        <v>6.9122293288125096</v>
      </c>
    </row>
    <row r="1189" spans="1:8" x14ac:dyDescent="0.2">
      <c r="A1189" t="s">
        <v>1842</v>
      </c>
      <c r="B1189" t="s">
        <v>672</v>
      </c>
      <c r="C1189" t="s">
        <v>174</v>
      </c>
      <c r="D1189" t="s">
        <v>182</v>
      </c>
      <c r="E1189" t="s">
        <v>2385</v>
      </c>
      <c r="F1189">
        <v>263.08666666666602</v>
      </c>
      <c r="G1189">
        <v>413.358133333333</v>
      </c>
      <c r="H1189">
        <v>6.9129910454486696</v>
      </c>
    </row>
    <row r="1190" spans="1:8" x14ac:dyDescent="0.2">
      <c r="A1190" t="s">
        <v>2403</v>
      </c>
      <c r="B1190" t="s">
        <v>928</v>
      </c>
      <c r="C1190" t="s">
        <v>174</v>
      </c>
      <c r="D1190" t="s">
        <v>252</v>
      </c>
      <c r="E1190" t="s">
        <v>2882</v>
      </c>
      <c r="F1190">
        <v>560.55620360360297</v>
      </c>
      <c r="G1190">
        <v>345.450782590382</v>
      </c>
      <c r="H1190">
        <v>6.9136745020445103</v>
      </c>
    </row>
    <row r="1191" spans="1:8" x14ac:dyDescent="0.2">
      <c r="A1191" t="s">
        <v>5114</v>
      </c>
      <c r="B1191" t="s">
        <v>107</v>
      </c>
      <c r="C1191" t="s">
        <v>55</v>
      </c>
      <c r="D1191" t="s">
        <v>182</v>
      </c>
      <c r="E1191" t="s">
        <v>5370</v>
      </c>
      <c r="F1191">
        <v>1341</v>
      </c>
      <c r="G1191">
        <v>808</v>
      </c>
      <c r="H1191">
        <v>6.9195855099768702</v>
      </c>
    </row>
    <row r="1192" spans="1:8" x14ac:dyDescent="0.2">
      <c r="A1192" t="s">
        <v>3495</v>
      </c>
      <c r="B1192" t="s">
        <v>107</v>
      </c>
      <c r="C1192" t="s">
        <v>174</v>
      </c>
      <c r="D1192" t="s">
        <v>221</v>
      </c>
      <c r="E1192" t="s">
        <v>3850</v>
      </c>
      <c r="F1192">
        <v>254.67439999999999</v>
      </c>
      <c r="G1192">
        <v>370.642434632034</v>
      </c>
      <c r="H1192">
        <v>6.9211725439573604</v>
      </c>
    </row>
    <row r="1193" spans="1:8" x14ac:dyDescent="0.2">
      <c r="A1193" t="s">
        <v>1281</v>
      </c>
      <c r="B1193" t="s">
        <v>106</v>
      </c>
      <c r="C1193" t="s">
        <v>55</v>
      </c>
      <c r="D1193" t="s">
        <v>182</v>
      </c>
      <c r="E1193" t="s">
        <v>1542</v>
      </c>
      <c r="F1193">
        <v>245</v>
      </c>
      <c r="G1193">
        <v>150</v>
      </c>
      <c r="H1193">
        <v>6.9220119981541304</v>
      </c>
    </row>
    <row r="1194" spans="1:8" x14ac:dyDescent="0.2">
      <c r="A1194" t="s">
        <v>1281</v>
      </c>
      <c r="B1194" t="s">
        <v>107</v>
      </c>
      <c r="C1194" t="s">
        <v>174</v>
      </c>
      <c r="D1194" t="s">
        <v>218</v>
      </c>
      <c r="E1194" t="s">
        <v>1622</v>
      </c>
      <c r="F1194">
        <v>115.431</v>
      </c>
      <c r="G1194">
        <v>85.25</v>
      </c>
      <c r="H1194">
        <v>6.9222218342710402</v>
      </c>
    </row>
    <row r="1195" spans="1:8" x14ac:dyDescent="0.2">
      <c r="A1195" t="s">
        <v>4036</v>
      </c>
      <c r="B1195" t="s">
        <v>200</v>
      </c>
      <c r="C1195" t="s">
        <v>174</v>
      </c>
      <c r="D1195" t="s">
        <v>257</v>
      </c>
      <c r="E1195" t="s">
        <v>4475</v>
      </c>
      <c r="F1195">
        <v>6.0666666666666602</v>
      </c>
      <c r="G1195">
        <v>5.32</v>
      </c>
      <c r="H1195">
        <v>6.9234052742813699</v>
      </c>
    </row>
    <row r="1196" spans="1:8" x14ac:dyDescent="0.2">
      <c r="A1196" t="s">
        <v>1842</v>
      </c>
      <c r="B1196" t="s">
        <v>107</v>
      </c>
      <c r="C1196" t="s">
        <v>174</v>
      </c>
      <c r="D1196" t="s">
        <v>252</v>
      </c>
      <c r="E1196" t="s">
        <v>2191</v>
      </c>
      <c r="F1196">
        <v>105.252936936936</v>
      </c>
      <c r="G1196">
        <v>60.9208</v>
      </c>
      <c r="H1196">
        <v>6.92391341903173</v>
      </c>
    </row>
    <row r="1197" spans="1:8" x14ac:dyDescent="0.2">
      <c r="A1197" t="s">
        <v>5114</v>
      </c>
      <c r="B1197" t="s">
        <v>928</v>
      </c>
      <c r="C1197" t="s">
        <v>55</v>
      </c>
      <c r="D1197" t="s">
        <v>176</v>
      </c>
      <c r="E1197" t="s">
        <v>5383</v>
      </c>
      <c r="F1197">
        <v>5572</v>
      </c>
      <c r="G1197">
        <v>2717</v>
      </c>
      <c r="H1197">
        <v>6.9247629727801003</v>
      </c>
    </row>
    <row r="1198" spans="1:8" x14ac:dyDescent="0.2">
      <c r="A1198" t="s">
        <v>4036</v>
      </c>
      <c r="B1198" t="s">
        <v>928</v>
      </c>
      <c r="C1198" t="s">
        <v>55</v>
      </c>
      <c r="D1198" t="s">
        <v>207</v>
      </c>
      <c r="E1198" t="s">
        <v>4230</v>
      </c>
      <c r="F1198">
        <v>723</v>
      </c>
      <c r="G1198">
        <v>733</v>
      </c>
      <c r="H1198">
        <v>6.9262024000755904</v>
      </c>
    </row>
    <row r="1199" spans="1:8" x14ac:dyDescent="0.2">
      <c r="A1199" t="s">
        <v>2956</v>
      </c>
      <c r="B1199" t="s">
        <v>200</v>
      </c>
      <c r="C1199" t="s">
        <v>174</v>
      </c>
      <c r="D1199" t="s">
        <v>221</v>
      </c>
      <c r="E1199" t="s">
        <v>3313</v>
      </c>
      <c r="F1199">
        <v>259.48</v>
      </c>
      <c r="G1199">
        <v>189.72026666666599</v>
      </c>
      <c r="H1199">
        <v>6.9267803976625499</v>
      </c>
    </row>
    <row r="1200" spans="1:8" x14ac:dyDescent="0.2">
      <c r="A1200" t="s">
        <v>2956</v>
      </c>
      <c r="B1200" t="s">
        <v>672</v>
      </c>
      <c r="C1200" t="s">
        <v>174</v>
      </c>
      <c r="D1200" t="s">
        <v>221</v>
      </c>
      <c r="E1200" t="s">
        <v>3320</v>
      </c>
      <c r="F1200">
        <v>129.32480000000001</v>
      </c>
      <c r="G1200">
        <v>250.08</v>
      </c>
      <c r="H1200">
        <v>6.9281730633695098</v>
      </c>
    </row>
    <row r="1201" spans="1:8" x14ac:dyDescent="0.2">
      <c r="A1201" t="s">
        <v>5114</v>
      </c>
      <c r="B1201" t="s">
        <v>104</v>
      </c>
      <c r="C1201" t="s">
        <v>174</v>
      </c>
      <c r="D1201" t="s">
        <v>263</v>
      </c>
      <c r="E1201" t="s">
        <v>5553</v>
      </c>
      <c r="F1201">
        <v>1</v>
      </c>
      <c r="G1201">
        <v>0.8</v>
      </c>
      <c r="H1201">
        <v>6.9284065065150502</v>
      </c>
    </row>
    <row r="1202" spans="1:8" x14ac:dyDescent="0.2">
      <c r="A1202" t="s">
        <v>1842</v>
      </c>
      <c r="B1202" t="s">
        <v>928</v>
      </c>
      <c r="C1202" t="s">
        <v>55</v>
      </c>
      <c r="D1202" t="s">
        <v>252</v>
      </c>
      <c r="E1202" t="s">
        <v>2049</v>
      </c>
      <c r="F1202">
        <v>537</v>
      </c>
      <c r="G1202">
        <v>397</v>
      </c>
      <c r="H1202">
        <v>6.9284467713786997</v>
      </c>
    </row>
    <row r="1203" spans="1:8" x14ac:dyDescent="0.2">
      <c r="A1203" t="s">
        <v>1281</v>
      </c>
      <c r="B1203" t="s">
        <v>928</v>
      </c>
      <c r="C1203" t="s">
        <v>55</v>
      </c>
      <c r="D1203" t="s">
        <v>191</v>
      </c>
      <c r="E1203" t="s">
        <v>1480</v>
      </c>
      <c r="F1203">
        <v>33</v>
      </c>
      <c r="G1203">
        <v>21</v>
      </c>
      <c r="H1203">
        <v>6.9306930693069297</v>
      </c>
    </row>
    <row r="1204" spans="1:8" x14ac:dyDescent="0.2">
      <c r="A1204" t="s">
        <v>2956</v>
      </c>
      <c r="B1204" t="s">
        <v>107</v>
      </c>
      <c r="C1204" t="s">
        <v>174</v>
      </c>
      <c r="D1204" t="s">
        <v>252</v>
      </c>
      <c r="E1204" t="s">
        <v>3291</v>
      </c>
      <c r="F1204">
        <v>56.675466666666601</v>
      </c>
      <c r="G1204">
        <v>67.625729729729699</v>
      </c>
      <c r="H1204">
        <v>6.9310826021322196</v>
      </c>
    </row>
    <row r="1205" spans="1:8" x14ac:dyDescent="0.2">
      <c r="A1205" t="s">
        <v>1281</v>
      </c>
      <c r="B1205" t="s">
        <v>107</v>
      </c>
      <c r="C1205" t="s">
        <v>174</v>
      </c>
      <c r="D1205" t="s">
        <v>221</v>
      </c>
      <c r="E1205" t="s">
        <v>1652</v>
      </c>
      <c r="F1205">
        <v>423.101</v>
      </c>
      <c r="G1205">
        <v>381.65699999999998</v>
      </c>
      <c r="H1205">
        <v>6.93112892426094</v>
      </c>
    </row>
    <row r="1206" spans="1:8" x14ac:dyDescent="0.2">
      <c r="A1206" t="s">
        <v>2956</v>
      </c>
      <c r="B1206" t="s">
        <v>107</v>
      </c>
      <c r="C1206" t="s">
        <v>55</v>
      </c>
      <c r="D1206" t="s">
        <v>221</v>
      </c>
      <c r="E1206" t="s">
        <v>3043</v>
      </c>
      <c r="F1206">
        <v>347</v>
      </c>
      <c r="G1206">
        <v>430</v>
      </c>
      <c r="H1206">
        <v>6.9321296147025597</v>
      </c>
    </row>
    <row r="1207" spans="1:8" x14ac:dyDescent="0.2">
      <c r="A1207" t="s">
        <v>1842</v>
      </c>
      <c r="B1207" t="s">
        <v>105</v>
      </c>
      <c r="C1207" t="s">
        <v>55</v>
      </c>
      <c r="D1207" t="s">
        <v>227</v>
      </c>
      <c r="E1207" t="s">
        <v>1854</v>
      </c>
      <c r="F1207">
        <v>85</v>
      </c>
      <c r="G1207">
        <v>51</v>
      </c>
      <c r="H1207">
        <v>6.9387755102040796</v>
      </c>
    </row>
    <row r="1208" spans="1:8" x14ac:dyDescent="0.2">
      <c r="A1208" t="s">
        <v>3495</v>
      </c>
      <c r="B1208" t="s">
        <v>105</v>
      </c>
      <c r="C1208" t="s">
        <v>174</v>
      </c>
      <c r="D1208" t="s">
        <v>227</v>
      </c>
      <c r="E1208" t="s">
        <v>3774</v>
      </c>
      <c r="F1208">
        <v>80.173333333333304</v>
      </c>
      <c r="G1208">
        <v>49.296799999999998</v>
      </c>
      <c r="H1208">
        <v>6.9435946322670201</v>
      </c>
    </row>
    <row r="1209" spans="1:8" x14ac:dyDescent="0.2">
      <c r="A1209" t="s">
        <v>4036</v>
      </c>
      <c r="B1209" t="s">
        <v>107</v>
      </c>
      <c r="C1209" t="s">
        <v>55</v>
      </c>
      <c r="D1209" t="s">
        <v>218</v>
      </c>
      <c r="E1209" t="s">
        <v>4094</v>
      </c>
      <c r="F1209">
        <v>130</v>
      </c>
      <c r="G1209">
        <v>100</v>
      </c>
      <c r="H1209">
        <v>6.9444444444444402</v>
      </c>
    </row>
    <row r="1210" spans="1:8" x14ac:dyDescent="0.2">
      <c r="A1210" t="s">
        <v>5114</v>
      </c>
      <c r="B1210" t="s">
        <v>107</v>
      </c>
      <c r="C1210" t="s">
        <v>55</v>
      </c>
      <c r="D1210" t="s">
        <v>176</v>
      </c>
      <c r="E1210" t="s">
        <v>5359</v>
      </c>
      <c r="F1210">
        <v>1037</v>
      </c>
      <c r="G1210">
        <v>480</v>
      </c>
      <c r="H1210">
        <v>6.9464544138928996</v>
      </c>
    </row>
    <row r="1211" spans="1:8" x14ac:dyDescent="0.2">
      <c r="A1211" t="s">
        <v>4036</v>
      </c>
      <c r="B1211" t="s">
        <v>61</v>
      </c>
      <c r="C1211" t="s">
        <v>174</v>
      </c>
      <c r="D1211" t="s">
        <v>224</v>
      </c>
      <c r="E1211" t="s">
        <v>4412</v>
      </c>
      <c r="F1211">
        <v>10.0464</v>
      </c>
      <c r="G1211">
        <v>11.7146666666666</v>
      </c>
      <c r="H1211">
        <v>6.9468054657269303</v>
      </c>
    </row>
    <row r="1212" spans="1:8" x14ac:dyDescent="0.2">
      <c r="A1212" t="s">
        <v>5114</v>
      </c>
      <c r="B1212" t="s">
        <v>107</v>
      </c>
      <c r="C1212" t="s">
        <v>55</v>
      </c>
      <c r="D1212" t="s">
        <v>172</v>
      </c>
      <c r="E1212" t="s">
        <v>5337</v>
      </c>
      <c r="F1212">
        <v>1041</v>
      </c>
      <c r="G1212">
        <v>412</v>
      </c>
      <c r="H1212">
        <v>6.9500674763832597</v>
      </c>
    </row>
    <row r="1213" spans="1:8" x14ac:dyDescent="0.2">
      <c r="A1213" t="s">
        <v>1842</v>
      </c>
      <c r="B1213" t="s">
        <v>672</v>
      </c>
      <c r="C1213" t="s">
        <v>55</v>
      </c>
      <c r="D1213" t="s">
        <v>221</v>
      </c>
      <c r="E1213" t="s">
        <v>1940</v>
      </c>
      <c r="F1213">
        <v>206</v>
      </c>
      <c r="G1213">
        <v>340</v>
      </c>
      <c r="H1213">
        <v>6.9501226492232204</v>
      </c>
    </row>
    <row r="1214" spans="1:8" x14ac:dyDescent="0.2">
      <c r="A1214" t="s">
        <v>5114</v>
      </c>
      <c r="B1214" t="s">
        <v>439</v>
      </c>
      <c r="C1214" t="s">
        <v>174</v>
      </c>
      <c r="D1214" t="s">
        <v>172</v>
      </c>
      <c r="E1214" t="s">
        <v>5622</v>
      </c>
      <c r="F1214">
        <v>305.72801926406902</v>
      </c>
      <c r="G1214">
        <v>125.711028354978</v>
      </c>
      <c r="H1214">
        <v>6.9546936174541498</v>
      </c>
    </row>
    <row r="1215" spans="1:8" x14ac:dyDescent="0.2">
      <c r="A1215" t="s">
        <v>735</v>
      </c>
      <c r="B1215" t="s">
        <v>344</v>
      </c>
      <c r="C1215" t="s">
        <v>55</v>
      </c>
      <c r="D1215" t="s">
        <v>246</v>
      </c>
      <c r="E1215" t="s">
        <v>863</v>
      </c>
      <c r="F1215">
        <v>64</v>
      </c>
      <c r="G1215">
        <v>59</v>
      </c>
      <c r="H1215">
        <v>6.9575471698113196</v>
      </c>
    </row>
    <row r="1216" spans="1:8" x14ac:dyDescent="0.2">
      <c r="A1216" t="s">
        <v>2403</v>
      </c>
      <c r="B1216" t="s">
        <v>105</v>
      </c>
      <c r="C1216" t="s">
        <v>174</v>
      </c>
      <c r="D1216" t="s">
        <v>210</v>
      </c>
      <c r="E1216" t="s">
        <v>2716</v>
      </c>
      <c r="F1216">
        <v>112.77679999999999</v>
      </c>
      <c r="G1216">
        <v>78.811733333333294</v>
      </c>
      <c r="H1216">
        <v>6.9577991673072104</v>
      </c>
    </row>
    <row r="1217" spans="1:8" x14ac:dyDescent="0.2">
      <c r="A1217" t="s">
        <v>2956</v>
      </c>
      <c r="B1217" t="s">
        <v>928</v>
      </c>
      <c r="C1217" t="s">
        <v>174</v>
      </c>
      <c r="D1217" t="s">
        <v>179</v>
      </c>
      <c r="E1217" t="s">
        <v>3480</v>
      </c>
      <c r="F1217">
        <v>1047.664</v>
      </c>
      <c r="G1217">
        <v>833.02</v>
      </c>
      <c r="H1217">
        <v>6.9578568137182</v>
      </c>
    </row>
    <row r="1218" spans="1:8" x14ac:dyDescent="0.2">
      <c r="A1218" t="s">
        <v>5114</v>
      </c>
      <c r="B1218" t="s">
        <v>200</v>
      </c>
      <c r="C1218" t="s">
        <v>55</v>
      </c>
      <c r="D1218" t="s">
        <v>221</v>
      </c>
      <c r="E1218" t="s">
        <v>5202</v>
      </c>
      <c r="F1218">
        <v>237</v>
      </c>
      <c r="G1218">
        <v>223</v>
      </c>
      <c r="H1218">
        <v>6.9578783151326</v>
      </c>
    </row>
    <row r="1219" spans="1:8" x14ac:dyDescent="0.2">
      <c r="A1219" t="s">
        <v>5114</v>
      </c>
      <c r="B1219" t="s">
        <v>200</v>
      </c>
      <c r="C1219" t="s">
        <v>55</v>
      </c>
      <c r="D1219" t="s">
        <v>293</v>
      </c>
      <c r="E1219" t="s">
        <v>5302</v>
      </c>
      <c r="F1219">
        <v>95</v>
      </c>
      <c r="G1219">
        <v>113</v>
      </c>
      <c r="H1219">
        <v>6.9581280788177304</v>
      </c>
    </row>
    <row r="1220" spans="1:8" x14ac:dyDescent="0.2">
      <c r="A1220" t="s">
        <v>1842</v>
      </c>
      <c r="B1220" t="s">
        <v>105</v>
      </c>
      <c r="C1220" t="s">
        <v>174</v>
      </c>
      <c r="D1220" t="s">
        <v>221</v>
      </c>
      <c r="E1220" t="s">
        <v>2217</v>
      </c>
      <c r="F1220">
        <v>1169.0424</v>
      </c>
      <c r="G1220">
        <v>1058.5003428571399</v>
      </c>
      <c r="H1220">
        <v>6.9595801143296203</v>
      </c>
    </row>
    <row r="1221" spans="1:8" x14ac:dyDescent="0.2">
      <c r="A1221" t="s">
        <v>4577</v>
      </c>
      <c r="B1221" t="s">
        <v>344</v>
      </c>
      <c r="C1221" t="s">
        <v>55</v>
      </c>
      <c r="D1221" t="s">
        <v>221</v>
      </c>
      <c r="E1221" t="s">
        <v>4666</v>
      </c>
      <c r="F1221">
        <v>217</v>
      </c>
      <c r="G1221">
        <v>152</v>
      </c>
      <c r="H1221">
        <v>6.9597069597069599</v>
      </c>
    </row>
    <row r="1222" spans="1:8" x14ac:dyDescent="0.2">
      <c r="A1222" t="s">
        <v>170</v>
      </c>
      <c r="B1222" t="s">
        <v>171</v>
      </c>
      <c r="C1222" t="s">
        <v>55</v>
      </c>
      <c r="D1222" t="s">
        <v>210</v>
      </c>
      <c r="E1222" t="s">
        <v>321</v>
      </c>
      <c r="F1222">
        <v>120</v>
      </c>
      <c r="G1222">
        <v>220</v>
      </c>
      <c r="H1222">
        <v>6.96</v>
      </c>
    </row>
    <row r="1223" spans="1:8" x14ac:dyDescent="0.2">
      <c r="A1223" t="s">
        <v>735</v>
      </c>
      <c r="B1223" t="s">
        <v>344</v>
      </c>
      <c r="C1223" t="s">
        <v>55</v>
      </c>
      <c r="D1223" t="s">
        <v>240</v>
      </c>
      <c r="E1223" t="s">
        <v>1001</v>
      </c>
      <c r="F1223">
        <v>329</v>
      </c>
      <c r="G1223">
        <v>415</v>
      </c>
      <c r="H1223">
        <v>6.96191914108371</v>
      </c>
    </row>
    <row r="1224" spans="1:8" x14ac:dyDescent="0.2">
      <c r="A1224" t="s">
        <v>2403</v>
      </c>
      <c r="B1224" t="s">
        <v>105</v>
      </c>
      <c r="C1224" t="s">
        <v>174</v>
      </c>
      <c r="D1224" t="s">
        <v>260</v>
      </c>
      <c r="E1224" t="s">
        <v>2726</v>
      </c>
      <c r="F1224">
        <v>135.94</v>
      </c>
      <c r="G1224">
        <v>119.86666666666601</v>
      </c>
      <c r="H1224">
        <v>6.9642500796356899</v>
      </c>
    </row>
    <row r="1225" spans="1:8" x14ac:dyDescent="0.2">
      <c r="A1225" t="s">
        <v>2956</v>
      </c>
      <c r="B1225" t="s">
        <v>200</v>
      </c>
      <c r="C1225" t="s">
        <v>55</v>
      </c>
      <c r="D1225" t="s">
        <v>221</v>
      </c>
      <c r="E1225" t="s">
        <v>3044</v>
      </c>
      <c r="F1225">
        <v>282</v>
      </c>
      <c r="G1225">
        <v>223</v>
      </c>
      <c r="H1225">
        <v>6.9643972517176698</v>
      </c>
    </row>
    <row r="1226" spans="1:8" x14ac:dyDescent="0.2">
      <c r="A1226" t="s">
        <v>2956</v>
      </c>
      <c r="B1226" t="s">
        <v>344</v>
      </c>
      <c r="C1226" t="s">
        <v>55</v>
      </c>
      <c r="D1226" t="s">
        <v>252</v>
      </c>
      <c r="E1226" t="s">
        <v>3024</v>
      </c>
      <c r="F1226">
        <v>15</v>
      </c>
      <c r="G1226">
        <v>14</v>
      </c>
      <c r="H1226">
        <v>6.9651741293532297</v>
      </c>
    </row>
    <row r="1227" spans="1:8" x14ac:dyDescent="0.2">
      <c r="A1227" t="s">
        <v>5114</v>
      </c>
      <c r="B1227" t="s">
        <v>105</v>
      </c>
      <c r="C1227" t="s">
        <v>55</v>
      </c>
      <c r="D1227" t="s">
        <v>218</v>
      </c>
      <c r="E1227" t="s">
        <v>5177</v>
      </c>
      <c r="F1227">
        <v>554</v>
      </c>
      <c r="G1227">
        <v>299</v>
      </c>
      <c r="H1227">
        <v>6.9664492078285098</v>
      </c>
    </row>
    <row r="1228" spans="1:8" x14ac:dyDescent="0.2">
      <c r="A1228" t="s">
        <v>1281</v>
      </c>
      <c r="B1228" t="s">
        <v>105</v>
      </c>
      <c r="C1228" t="s">
        <v>55</v>
      </c>
      <c r="D1228" t="s">
        <v>172</v>
      </c>
      <c r="E1228" t="s">
        <v>1508</v>
      </c>
      <c r="F1228">
        <v>1559</v>
      </c>
      <c r="G1228">
        <v>1099</v>
      </c>
      <c r="H1228">
        <v>6.9676028656564997</v>
      </c>
    </row>
    <row r="1229" spans="1:8" x14ac:dyDescent="0.2">
      <c r="A1229" t="s">
        <v>2956</v>
      </c>
      <c r="B1229" t="s">
        <v>107</v>
      </c>
      <c r="C1229" t="s">
        <v>174</v>
      </c>
      <c r="D1229" t="s">
        <v>207</v>
      </c>
      <c r="E1229" t="s">
        <v>3247</v>
      </c>
      <c r="F1229">
        <v>89.847999999999999</v>
      </c>
      <c r="G1229">
        <v>100.498933333333</v>
      </c>
      <c r="H1229">
        <v>6.9688586945467099</v>
      </c>
    </row>
    <row r="1230" spans="1:8" x14ac:dyDescent="0.2">
      <c r="A1230" t="s">
        <v>5114</v>
      </c>
      <c r="B1230" t="s">
        <v>106</v>
      </c>
      <c r="C1230" t="s">
        <v>174</v>
      </c>
      <c r="D1230" t="s">
        <v>221</v>
      </c>
      <c r="E1230" t="s">
        <v>5490</v>
      </c>
      <c r="F1230">
        <v>195.21333329999999</v>
      </c>
      <c r="G1230">
        <v>88.274133000000006</v>
      </c>
      <c r="H1230">
        <v>6.9700553010179602</v>
      </c>
    </row>
    <row r="1231" spans="1:8" x14ac:dyDescent="0.2">
      <c r="A1231" t="s">
        <v>5114</v>
      </c>
      <c r="B1231" t="s">
        <v>106</v>
      </c>
      <c r="C1231" t="s">
        <v>55</v>
      </c>
      <c r="D1231" t="s">
        <v>221</v>
      </c>
      <c r="E1231" t="s">
        <v>5208</v>
      </c>
      <c r="F1231">
        <v>208</v>
      </c>
      <c r="G1231">
        <v>102</v>
      </c>
      <c r="H1231">
        <v>6.9719753930280204</v>
      </c>
    </row>
    <row r="1232" spans="1:8" x14ac:dyDescent="0.2">
      <c r="A1232" t="s">
        <v>4036</v>
      </c>
      <c r="B1232" t="s">
        <v>105</v>
      </c>
      <c r="C1232" t="s">
        <v>174</v>
      </c>
      <c r="D1232" t="s">
        <v>194</v>
      </c>
      <c r="E1232" t="s">
        <v>4324</v>
      </c>
      <c r="F1232">
        <v>40.98</v>
      </c>
      <c r="G1232">
        <v>18.466666666666601</v>
      </c>
      <c r="H1232">
        <v>6.9720614145482003</v>
      </c>
    </row>
    <row r="1233" spans="1:8" x14ac:dyDescent="0.2">
      <c r="A1233" t="s">
        <v>4577</v>
      </c>
      <c r="B1233" t="s">
        <v>200</v>
      </c>
      <c r="C1233" t="s">
        <v>174</v>
      </c>
      <c r="D1233" t="s">
        <v>182</v>
      </c>
      <c r="E1233" t="s">
        <v>5088</v>
      </c>
      <c r="F1233">
        <v>435.12213200000002</v>
      </c>
      <c r="G1233">
        <v>361.82933333333301</v>
      </c>
      <c r="H1233">
        <v>6.9725101876854696</v>
      </c>
    </row>
    <row r="1234" spans="1:8" x14ac:dyDescent="0.2">
      <c r="A1234" t="s">
        <v>1842</v>
      </c>
      <c r="B1234" t="s">
        <v>928</v>
      </c>
      <c r="C1234" t="s">
        <v>55</v>
      </c>
      <c r="D1234" t="s">
        <v>213</v>
      </c>
      <c r="E1234" t="s">
        <v>2062</v>
      </c>
      <c r="F1234">
        <v>22</v>
      </c>
      <c r="G1234">
        <v>47</v>
      </c>
      <c r="H1234">
        <v>6.9732937685459904</v>
      </c>
    </row>
    <row r="1235" spans="1:8" x14ac:dyDescent="0.2">
      <c r="A1235" t="s">
        <v>2403</v>
      </c>
      <c r="B1235" t="s">
        <v>200</v>
      </c>
      <c r="C1235" t="s">
        <v>55</v>
      </c>
      <c r="D1235" t="s">
        <v>182</v>
      </c>
      <c r="E1235" t="s">
        <v>2654</v>
      </c>
      <c r="F1235">
        <v>449</v>
      </c>
      <c r="G1235">
        <v>418</v>
      </c>
      <c r="H1235">
        <v>6.9748039379275797</v>
      </c>
    </row>
    <row r="1236" spans="1:8" x14ac:dyDescent="0.2">
      <c r="A1236" t="s">
        <v>4036</v>
      </c>
      <c r="B1236" t="s">
        <v>61</v>
      </c>
      <c r="C1236" t="s">
        <v>55</v>
      </c>
      <c r="D1236" t="s">
        <v>194</v>
      </c>
      <c r="E1236" t="s">
        <v>4053</v>
      </c>
      <c r="F1236">
        <v>15</v>
      </c>
      <c r="G1236">
        <v>6</v>
      </c>
      <c r="H1236">
        <v>6.9767441860465098</v>
      </c>
    </row>
    <row r="1237" spans="1:8" x14ac:dyDescent="0.2">
      <c r="A1237" t="s">
        <v>4577</v>
      </c>
      <c r="B1237" t="s">
        <v>105</v>
      </c>
      <c r="C1237" t="s">
        <v>174</v>
      </c>
      <c r="D1237" t="s">
        <v>182</v>
      </c>
      <c r="E1237" t="s">
        <v>5093</v>
      </c>
      <c r="F1237">
        <v>2592.7080249000001</v>
      </c>
      <c r="G1237">
        <v>2085.41973333333</v>
      </c>
      <c r="H1237">
        <v>6.9803898296989697</v>
      </c>
    </row>
    <row r="1238" spans="1:8" x14ac:dyDescent="0.2">
      <c r="A1238" t="s">
        <v>735</v>
      </c>
      <c r="B1238" t="s">
        <v>344</v>
      </c>
      <c r="C1238" t="s">
        <v>55</v>
      </c>
      <c r="D1238" t="s">
        <v>197</v>
      </c>
      <c r="E1238" t="s">
        <v>873</v>
      </c>
      <c r="F1238">
        <v>22</v>
      </c>
      <c r="G1238">
        <v>31</v>
      </c>
      <c r="H1238">
        <v>6.9819819819819804</v>
      </c>
    </row>
    <row r="1239" spans="1:8" x14ac:dyDescent="0.2">
      <c r="A1239" t="s">
        <v>5114</v>
      </c>
      <c r="B1239" t="s">
        <v>928</v>
      </c>
      <c r="C1239" t="s">
        <v>55</v>
      </c>
      <c r="D1239" t="s">
        <v>246</v>
      </c>
      <c r="E1239" t="s">
        <v>5328</v>
      </c>
      <c r="F1239">
        <v>3188</v>
      </c>
      <c r="G1239">
        <v>1668</v>
      </c>
      <c r="H1239">
        <v>6.9887292076926304</v>
      </c>
    </row>
    <row r="1240" spans="1:8" x14ac:dyDescent="0.2">
      <c r="A1240" t="s">
        <v>170</v>
      </c>
      <c r="B1240" t="s">
        <v>439</v>
      </c>
      <c r="C1240" t="s">
        <v>174</v>
      </c>
      <c r="D1240" t="s">
        <v>240</v>
      </c>
      <c r="E1240" t="s">
        <v>475</v>
      </c>
      <c r="F1240">
        <v>509.32</v>
      </c>
      <c r="G1240">
        <v>433.61</v>
      </c>
      <c r="H1240">
        <v>6.99</v>
      </c>
    </row>
    <row r="1241" spans="1:8" x14ac:dyDescent="0.2">
      <c r="A1241" t="s">
        <v>1842</v>
      </c>
      <c r="B1241" t="s">
        <v>105</v>
      </c>
      <c r="C1241" t="s">
        <v>55</v>
      </c>
      <c r="D1241" t="s">
        <v>210</v>
      </c>
      <c r="E1241" t="s">
        <v>1882</v>
      </c>
      <c r="F1241">
        <v>82</v>
      </c>
      <c r="G1241">
        <v>98</v>
      </c>
      <c r="H1241">
        <v>6.9950035688793699</v>
      </c>
    </row>
    <row r="1242" spans="1:8" x14ac:dyDescent="0.2">
      <c r="A1242" t="s">
        <v>4577</v>
      </c>
      <c r="B1242" t="s">
        <v>928</v>
      </c>
      <c r="C1242" t="s">
        <v>174</v>
      </c>
      <c r="D1242" t="s">
        <v>197</v>
      </c>
      <c r="E1242" t="s">
        <v>5048</v>
      </c>
      <c r="F1242">
        <v>312.1866655</v>
      </c>
      <c r="G1242">
        <v>225.32693333333299</v>
      </c>
      <c r="H1242">
        <v>6.9955891557588696</v>
      </c>
    </row>
    <row r="1243" spans="1:8" x14ac:dyDescent="0.2">
      <c r="A1243" t="s">
        <v>5114</v>
      </c>
      <c r="B1243" t="s">
        <v>61</v>
      </c>
      <c r="C1243" t="s">
        <v>174</v>
      </c>
      <c r="D1243" t="s">
        <v>230</v>
      </c>
      <c r="E1243" t="s">
        <v>5512</v>
      </c>
      <c r="F1243">
        <v>24.4733333</v>
      </c>
      <c r="G1243">
        <v>9.7013332999999999</v>
      </c>
      <c r="H1243">
        <v>6.9989130291718196</v>
      </c>
    </row>
    <row r="1244" spans="1:8" x14ac:dyDescent="0.2">
      <c r="A1244" t="s">
        <v>170</v>
      </c>
      <c r="B1244" t="s">
        <v>344</v>
      </c>
      <c r="C1244" t="s">
        <v>55</v>
      </c>
      <c r="D1244" t="s">
        <v>182</v>
      </c>
      <c r="E1244" t="s">
        <v>383</v>
      </c>
      <c r="F1244">
        <v>87</v>
      </c>
      <c r="G1244">
        <v>213</v>
      </c>
      <c r="H1244">
        <v>7</v>
      </c>
    </row>
    <row r="1245" spans="1:8" x14ac:dyDescent="0.2">
      <c r="A1245" t="s">
        <v>4577</v>
      </c>
      <c r="B1245" t="s">
        <v>105</v>
      </c>
      <c r="C1245" t="s">
        <v>174</v>
      </c>
      <c r="D1245" t="s">
        <v>230</v>
      </c>
      <c r="E1245" t="s">
        <v>4962</v>
      </c>
      <c r="F1245">
        <v>697.17333020000001</v>
      </c>
      <c r="G1245">
        <v>382.19493333333298</v>
      </c>
      <c r="H1245">
        <v>7.0000711048559596</v>
      </c>
    </row>
    <row r="1246" spans="1:8" x14ac:dyDescent="0.2">
      <c r="A1246" t="s">
        <v>4036</v>
      </c>
      <c r="B1246" t="s">
        <v>107</v>
      </c>
      <c r="C1246" t="s">
        <v>174</v>
      </c>
      <c r="D1246" t="s">
        <v>218</v>
      </c>
      <c r="E1246" t="s">
        <v>4364</v>
      </c>
      <c r="F1246">
        <v>104.473333333333</v>
      </c>
      <c r="G1246">
        <v>82.012799999999999</v>
      </c>
      <c r="H1246">
        <v>7.0004953073272702</v>
      </c>
    </row>
    <row r="1247" spans="1:8" x14ac:dyDescent="0.2">
      <c r="A1247" t="s">
        <v>5114</v>
      </c>
      <c r="B1247" t="s">
        <v>61</v>
      </c>
      <c r="C1247" t="s">
        <v>55</v>
      </c>
      <c r="D1247" t="s">
        <v>240</v>
      </c>
      <c r="E1247" t="s">
        <v>5391</v>
      </c>
      <c r="F1247">
        <v>211</v>
      </c>
      <c r="G1247">
        <v>169</v>
      </c>
      <c r="H1247">
        <v>7.0008285004142499</v>
      </c>
    </row>
    <row r="1248" spans="1:8" x14ac:dyDescent="0.2">
      <c r="A1248" t="s">
        <v>5114</v>
      </c>
      <c r="B1248" t="s">
        <v>200</v>
      </c>
      <c r="C1248" t="s">
        <v>174</v>
      </c>
      <c r="D1248" t="s">
        <v>172</v>
      </c>
      <c r="E1248" t="s">
        <v>5619</v>
      </c>
      <c r="F1248">
        <v>334.68826519999999</v>
      </c>
      <c r="G1248">
        <v>178.24879809999999</v>
      </c>
      <c r="H1248">
        <v>7.0009493186720002</v>
      </c>
    </row>
    <row r="1249" spans="1:8" x14ac:dyDescent="0.2">
      <c r="A1249" t="s">
        <v>2403</v>
      </c>
      <c r="B1249" t="s">
        <v>928</v>
      </c>
      <c r="C1249" t="s">
        <v>174</v>
      </c>
      <c r="D1249" t="s">
        <v>179</v>
      </c>
      <c r="E1249" t="s">
        <v>2941</v>
      </c>
      <c r="F1249">
        <v>1197.2524000000001</v>
      </c>
      <c r="G1249">
        <v>812.71533333333298</v>
      </c>
      <c r="H1249">
        <v>7.0016269002063698</v>
      </c>
    </row>
    <row r="1250" spans="1:8" x14ac:dyDescent="0.2">
      <c r="A1250" t="s">
        <v>5114</v>
      </c>
      <c r="B1250" t="s">
        <v>61</v>
      </c>
      <c r="C1250" t="s">
        <v>55</v>
      </c>
      <c r="D1250" t="s">
        <v>182</v>
      </c>
      <c r="E1250" t="s">
        <v>5375</v>
      </c>
      <c r="F1250">
        <v>68</v>
      </c>
      <c r="G1250">
        <v>61</v>
      </c>
      <c r="H1250">
        <v>7.0034443168771503</v>
      </c>
    </row>
    <row r="1251" spans="1:8" x14ac:dyDescent="0.2">
      <c r="A1251" t="s">
        <v>735</v>
      </c>
      <c r="B1251" t="s">
        <v>107</v>
      </c>
      <c r="C1251" t="s">
        <v>174</v>
      </c>
      <c r="D1251" t="s">
        <v>210</v>
      </c>
      <c r="E1251" t="s">
        <v>1040</v>
      </c>
      <c r="F1251">
        <v>37.786999999999999</v>
      </c>
      <c r="G1251">
        <v>31.86</v>
      </c>
      <c r="H1251">
        <v>7.0053386573320697</v>
      </c>
    </row>
    <row r="1252" spans="1:8" x14ac:dyDescent="0.2">
      <c r="A1252" t="s">
        <v>4577</v>
      </c>
      <c r="B1252" t="s">
        <v>928</v>
      </c>
      <c r="C1252" t="s">
        <v>55</v>
      </c>
      <c r="D1252" t="s">
        <v>182</v>
      </c>
      <c r="E1252" t="s">
        <v>4833</v>
      </c>
      <c r="F1252">
        <v>5817</v>
      </c>
      <c r="G1252">
        <v>4945</v>
      </c>
      <c r="H1252">
        <v>7.0056385118862101</v>
      </c>
    </row>
    <row r="1253" spans="1:8" x14ac:dyDescent="0.2">
      <c r="A1253" t="s">
        <v>5114</v>
      </c>
      <c r="B1253" t="s">
        <v>107</v>
      </c>
      <c r="C1253" t="s">
        <v>174</v>
      </c>
      <c r="D1253" t="s">
        <v>260</v>
      </c>
      <c r="E1253" t="s">
        <v>5438</v>
      </c>
      <c r="F1253">
        <v>68.866932500000004</v>
      </c>
      <c r="G1253">
        <v>46.024481999999999</v>
      </c>
      <c r="H1253">
        <v>7.0084000900142298</v>
      </c>
    </row>
    <row r="1254" spans="1:8" x14ac:dyDescent="0.2">
      <c r="A1254" t="s">
        <v>2403</v>
      </c>
      <c r="B1254" t="s">
        <v>672</v>
      </c>
      <c r="C1254" t="s">
        <v>174</v>
      </c>
      <c r="D1254" t="s">
        <v>182</v>
      </c>
      <c r="E1254" t="s">
        <v>2938</v>
      </c>
      <c r="F1254">
        <v>359.62</v>
      </c>
      <c r="G1254">
        <v>410.58293333333302</v>
      </c>
      <c r="H1254">
        <v>7.0096495666902703</v>
      </c>
    </row>
    <row r="1255" spans="1:8" x14ac:dyDescent="0.2">
      <c r="A1255" t="s">
        <v>2403</v>
      </c>
      <c r="B1255" t="s">
        <v>672</v>
      </c>
      <c r="C1255" t="s">
        <v>55</v>
      </c>
      <c r="D1255" t="s">
        <v>197</v>
      </c>
      <c r="E1255" t="s">
        <v>2546</v>
      </c>
      <c r="F1255">
        <v>38</v>
      </c>
      <c r="G1255">
        <v>24</v>
      </c>
      <c r="H1255">
        <v>7.0175438596491198</v>
      </c>
    </row>
    <row r="1256" spans="1:8" x14ac:dyDescent="0.2">
      <c r="A1256" t="s">
        <v>2403</v>
      </c>
      <c r="B1256" t="s">
        <v>61</v>
      </c>
      <c r="C1256" t="s">
        <v>55</v>
      </c>
      <c r="D1256" t="s">
        <v>257</v>
      </c>
      <c r="E1256" t="s">
        <v>2580</v>
      </c>
      <c r="F1256">
        <v>2</v>
      </c>
      <c r="G1256">
        <v>4</v>
      </c>
      <c r="H1256">
        <v>7.0175438596491198</v>
      </c>
    </row>
    <row r="1257" spans="1:8" x14ac:dyDescent="0.2">
      <c r="A1257" t="s">
        <v>1842</v>
      </c>
      <c r="B1257" t="s">
        <v>105</v>
      </c>
      <c r="C1257" t="s">
        <v>55</v>
      </c>
      <c r="D1257" t="s">
        <v>252</v>
      </c>
      <c r="E1257" t="s">
        <v>1916</v>
      </c>
      <c r="F1257">
        <v>264</v>
      </c>
      <c r="G1257">
        <v>209</v>
      </c>
      <c r="H1257">
        <v>7.0181329751510999</v>
      </c>
    </row>
    <row r="1258" spans="1:8" x14ac:dyDescent="0.2">
      <c r="A1258" t="s">
        <v>170</v>
      </c>
      <c r="B1258" t="s">
        <v>171</v>
      </c>
      <c r="C1258" t="s">
        <v>55</v>
      </c>
      <c r="D1258" t="s">
        <v>260</v>
      </c>
      <c r="E1258" t="s">
        <v>732</v>
      </c>
      <c r="F1258">
        <v>215</v>
      </c>
      <c r="G1258">
        <v>303</v>
      </c>
      <c r="H1258">
        <v>7.02</v>
      </c>
    </row>
    <row r="1259" spans="1:8" x14ac:dyDescent="0.2">
      <c r="A1259" t="s">
        <v>1842</v>
      </c>
      <c r="B1259" t="s">
        <v>107</v>
      </c>
      <c r="C1259" t="s">
        <v>174</v>
      </c>
      <c r="D1259" t="s">
        <v>240</v>
      </c>
      <c r="E1259" t="s">
        <v>2392</v>
      </c>
      <c r="F1259">
        <v>2134.4970738738698</v>
      </c>
      <c r="G1259">
        <v>1737.5488339768301</v>
      </c>
      <c r="H1259">
        <v>7.0201772126776101</v>
      </c>
    </row>
    <row r="1260" spans="1:8" x14ac:dyDescent="0.2">
      <c r="A1260" t="s">
        <v>735</v>
      </c>
      <c r="B1260" t="s">
        <v>107</v>
      </c>
      <c r="C1260" t="s">
        <v>174</v>
      </c>
      <c r="D1260" t="s">
        <v>246</v>
      </c>
      <c r="E1260" t="s">
        <v>1133</v>
      </c>
      <c r="F1260">
        <v>269</v>
      </c>
      <c r="G1260">
        <v>197.18700000000001</v>
      </c>
      <c r="H1260">
        <v>7.0207938862371204</v>
      </c>
    </row>
    <row r="1261" spans="1:8" x14ac:dyDescent="0.2">
      <c r="A1261" t="s">
        <v>1281</v>
      </c>
      <c r="B1261" t="s">
        <v>928</v>
      </c>
      <c r="C1261" t="s">
        <v>55</v>
      </c>
      <c r="D1261" t="s">
        <v>218</v>
      </c>
      <c r="E1261" t="s">
        <v>1487</v>
      </c>
      <c r="F1261">
        <v>745</v>
      </c>
      <c r="G1261">
        <v>583</v>
      </c>
      <c r="H1261">
        <v>7.0224042399421798</v>
      </c>
    </row>
    <row r="1262" spans="1:8" x14ac:dyDescent="0.2">
      <c r="A1262" t="s">
        <v>2403</v>
      </c>
      <c r="B1262" t="s">
        <v>105</v>
      </c>
      <c r="C1262" t="s">
        <v>55</v>
      </c>
      <c r="D1262" t="s">
        <v>252</v>
      </c>
      <c r="E1262" t="s">
        <v>2474</v>
      </c>
      <c r="F1262">
        <v>313</v>
      </c>
      <c r="G1262">
        <v>213</v>
      </c>
      <c r="H1262">
        <v>7.0227497527200704</v>
      </c>
    </row>
    <row r="1263" spans="1:8" x14ac:dyDescent="0.2">
      <c r="A1263" t="s">
        <v>5114</v>
      </c>
      <c r="B1263" t="s">
        <v>928</v>
      </c>
      <c r="C1263" t="s">
        <v>174</v>
      </c>
      <c r="D1263" t="s">
        <v>235</v>
      </c>
      <c r="E1263" t="s">
        <v>5604</v>
      </c>
      <c r="F1263">
        <v>2050.0587455575701</v>
      </c>
      <c r="G1263">
        <v>820.30973696450201</v>
      </c>
      <c r="H1263">
        <v>7.0228391881257499</v>
      </c>
    </row>
    <row r="1264" spans="1:8" x14ac:dyDescent="0.2">
      <c r="A1264" t="s">
        <v>4577</v>
      </c>
      <c r="B1264" t="s">
        <v>344</v>
      </c>
      <c r="C1264" t="s">
        <v>55</v>
      </c>
      <c r="D1264" t="s">
        <v>235</v>
      </c>
      <c r="E1264" t="s">
        <v>4657</v>
      </c>
      <c r="F1264">
        <v>62</v>
      </c>
      <c r="G1264">
        <v>42</v>
      </c>
      <c r="H1264">
        <v>7.02341137123745</v>
      </c>
    </row>
    <row r="1265" spans="1:8" x14ac:dyDescent="0.2">
      <c r="A1265" t="s">
        <v>735</v>
      </c>
      <c r="B1265" t="s">
        <v>928</v>
      </c>
      <c r="C1265" t="s">
        <v>55</v>
      </c>
      <c r="D1265" t="s">
        <v>260</v>
      </c>
      <c r="E1265" t="s">
        <v>934</v>
      </c>
      <c r="F1265">
        <v>254</v>
      </c>
      <c r="G1265">
        <v>297</v>
      </c>
      <c r="H1265">
        <v>7.0245979186376504</v>
      </c>
    </row>
    <row r="1266" spans="1:8" x14ac:dyDescent="0.2">
      <c r="A1266" t="s">
        <v>5114</v>
      </c>
      <c r="B1266" t="s">
        <v>672</v>
      </c>
      <c r="C1266" t="s">
        <v>174</v>
      </c>
      <c r="D1266" t="s">
        <v>230</v>
      </c>
      <c r="E1266" t="s">
        <v>5516</v>
      </c>
      <c r="F1266">
        <v>54.019997699999998</v>
      </c>
      <c r="G1266">
        <v>45.719998500000003</v>
      </c>
      <c r="H1266">
        <v>7.0263658053776199</v>
      </c>
    </row>
    <row r="1267" spans="1:8" x14ac:dyDescent="0.2">
      <c r="A1267" t="s">
        <v>5114</v>
      </c>
      <c r="B1267" t="s">
        <v>439</v>
      </c>
      <c r="C1267" t="s">
        <v>174</v>
      </c>
      <c r="D1267" t="s">
        <v>221</v>
      </c>
      <c r="E1267" t="s">
        <v>5487</v>
      </c>
      <c r="F1267">
        <v>476.44925000000001</v>
      </c>
      <c r="G1267">
        <v>138.93542034632</v>
      </c>
      <c r="H1267">
        <v>7.0328986972663099</v>
      </c>
    </row>
    <row r="1268" spans="1:8" x14ac:dyDescent="0.2">
      <c r="A1268" t="s">
        <v>2403</v>
      </c>
      <c r="B1268" t="s">
        <v>928</v>
      </c>
      <c r="C1268" t="s">
        <v>174</v>
      </c>
      <c r="D1268" t="s">
        <v>230</v>
      </c>
      <c r="E1268" t="s">
        <v>2887</v>
      </c>
      <c r="F1268">
        <v>909.22718484848394</v>
      </c>
      <c r="G1268">
        <v>709.51652740142697</v>
      </c>
      <c r="H1268">
        <v>7.0340877217927398</v>
      </c>
    </row>
    <row r="1269" spans="1:8" x14ac:dyDescent="0.2">
      <c r="A1269" t="s">
        <v>4036</v>
      </c>
      <c r="B1269" t="s">
        <v>107</v>
      </c>
      <c r="C1269" t="s">
        <v>174</v>
      </c>
      <c r="D1269" t="s">
        <v>240</v>
      </c>
      <c r="E1269" t="s">
        <v>4566</v>
      </c>
      <c r="F1269">
        <v>2023.973009009</v>
      </c>
      <c r="G1269">
        <v>1776.78576725691</v>
      </c>
      <c r="H1269">
        <v>7.0345373510350901</v>
      </c>
    </row>
    <row r="1270" spans="1:8" x14ac:dyDescent="0.2">
      <c r="A1270" t="s">
        <v>735</v>
      </c>
      <c r="B1270" t="s">
        <v>344</v>
      </c>
      <c r="C1270" t="s">
        <v>174</v>
      </c>
      <c r="D1270" t="s">
        <v>221</v>
      </c>
      <c r="E1270" t="s">
        <v>1099</v>
      </c>
      <c r="F1270">
        <v>72.347999999999999</v>
      </c>
      <c r="G1270">
        <v>121.41500000000001</v>
      </c>
      <c r="H1270">
        <v>7.0353165182614603</v>
      </c>
    </row>
    <row r="1271" spans="1:8" x14ac:dyDescent="0.2">
      <c r="A1271" t="s">
        <v>735</v>
      </c>
      <c r="B1271" t="s">
        <v>107</v>
      </c>
      <c r="C1271" t="s">
        <v>174</v>
      </c>
      <c r="D1271" t="s">
        <v>172</v>
      </c>
      <c r="E1271" t="s">
        <v>1223</v>
      </c>
      <c r="F1271">
        <v>366.78699999999998</v>
      </c>
      <c r="G1271">
        <v>318.00099999999998</v>
      </c>
      <c r="H1271">
        <v>7.0378104068527696</v>
      </c>
    </row>
    <row r="1272" spans="1:8" x14ac:dyDescent="0.2">
      <c r="A1272" t="s">
        <v>735</v>
      </c>
      <c r="B1272" t="s">
        <v>107</v>
      </c>
      <c r="C1272" t="s">
        <v>55</v>
      </c>
      <c r="D1272" t="s">
        <v>207</v>
      </c>
      <c r="E1272" t="s">
        <v>757</v>
      </c>
      <c r="F1272">
        <v>90</v>
      </c>
      <c r="G1272">
        <v>123</v>
      </c>
      <c r="H1272">
        <v>7.0406410990269004</v>
      </c>
    </row>
    <row r="1273" spans="1:8" x14ac:dyDescent="0.2">
      <c r="A1273" t="s">
        <v>2956</v>
      </c>
      <c r="B1273" t="s">
        <v>106</v>
      </c>
      <c r="C1273" t="s">
        <v>174</v>
      </c>
      <c r="D1273" t="s">
        <v>240</v>
      </c>
      <c r="E1273" t="s">
        <v>3491</v>
      </c>
      <c r="F1273">
        <v>550.14746666666599</v>
      </c>
      <c r="G1273">
        <v>283.599394594594</v>
      </c>
      <c r="H1273">
        <v>7.04288872533155</v>
      </c>
    </row>
    <row r="1274" spans="1:8" x14ac:dyDescent="0.2">
      <c r="A1274" t="s">
        <v>1281</v>
      </c>
      <c r="B1274" t="s">
        <v>105</v>
      </c>
      <c r="C1274" t="s">
        <v>55</v>
      </c>
      <c r="D1274" t="s">
        <v>218</v>
      </c>
      <c r="E1274" t="s">
        <v>1347</v>
      </c>
      <c r="F1274">
        <v>363</v>
      </c>
      <c r="G1274">
        <v>278</v>
      </c>
      <c r="H1274">
        <v>7.0468948035487902</v>
      </c>
    </row>
    <row r="1275" spans="1:8" x14ac:dyDescent="0.2">
      <c r="A1275" t="s">
        <v>170</v>
      </c>
      <c r="B1275" t="s">
        <v>439</v>
      </c>
      <c r="C1275" t="s">
        <v>55</v>
      </c>
      <c r="D1275" t="s">
        <v>246</v>
      </c>
      <c r="E1275" t="s">
        <v>478</v>
      </c>
      <c r="F1275">
        <v>47</v>
      </c>
      <c r="G1275">
        <v>79</v>
      </c>
      <c r="H1275">
        <v>7.05</v>
      </c>
    </row>
    <row r="1276" spans="1:8" x14ac:dyDescent="0.2">
      <c r="A1276" t="s">
        <v>1281</v>
      </c>
      <c r="B1276" t="s">
        <v>105</v>
      </c>
      <c r="C1276" t="s">
        <v>174</v>
      </c>
      <c r="D1276" t="s">
        <v>252</v>
      </c>
      <c r="E1276" t="s">
        <v>1637</v>
      </c>
      <c r="F1276">
        <v>199.10400000000001</v>
      </c>
      <c r="G1276">
        <v>181.916</v>
      </c>
      <c r="H1276">
        <v>7.0520819644232597</v>
      </c>
    </row>
    <row r="1277" spans="1:8" x14ac:dyDescent="0.2">
      <c r="A1277" t="s">
        <v>1281</v>
      </c>
      <c r="B1277" t="s">
        <v>344</v>
      </c>
      <c r="C1277" t="s">
        <v>174</v>
      </c>
      <c r="D1277" t="s">
        <v>179</v>
      </c>
      <c r="E1277" t="s">
        <v>1796</v>
      </c>
      <c r="F1277">
        <v>39.933</v>
      </c>
      <c r="G1277">
        <v>34.6</v>
      </c>
      <c r="H1277">
        <v>7.0560836288663102</v>
      </c>
    </row>
    <row r="1278" spans="1:8" x14ac:dyDescent="0.2">
      <c r="A1278" t="s">
        <v>170</v>
      </c>
      <c r="B1278" t="s">
        <v>171</v>
      </c>
      <c r="C1278" t="s">
        <v>55</v>
      </c>
      <c r="D1278" t="s">
        <v>218</v>
      </c>
      <c r="E1278" t="s">
        <v>340</v>
      </c>
      <c r="F1278">
        <v>281</v>
      </c>
      <c r="G1278">
        <v>609</v>
      </c>
      <c r="H1278">
        <v>7.06</v>
      </c>
    </row>
    <row r="1279" spans="1:8" x14ac:dyDescent="0.2">
      <c r="A1279" t="s">
        <v>170</v>
      </c>
      <c r="B1279" t="s">
        <v>672</v>
      </c>
      <c r="C1279" t="s">
        <v>55</v>
      </c>
      <c r="D1279" t="s">
        <v>218</v>
      </c>
      <c r="E1279" t="s">
        <v>689</v>
      </c>
      <c r="F1279">
        <v>79</v>
      </c>
      <c r="G1279">
        <v>78</v>
      </c>
      <c r="H1279">
        <v>7.06</v>
      </c>
    </row>
    <row r="1280" spans="1:8" x14ac:dyDescent="0.2">
      <c r="A1280" t="s">
        <v>1842</v>
      </c>
      <c r="B1280" t="s">
        <v>200</v>
      </c>
      <c r="C1280" t="s">
        <v>174</v>
      </c>
      <c r="D1280" t="s">
        <v>218</v>
      </c>
      <c r="E1280" t="s">
        <v>2182</v>
      </c>
      <c r="F1280">
        <v>65.313333333333304</v>
      </c>
      <c r="G1280">
        <v>43.492266666666602</v>
      </c>
      <c r="H1280">
        <v>7.0603931666185398</v>
      </c>
    </row>
    <row r="1281" spans="1:8" x14ac:dyDescent="0.2">
      <c r="A1281" t="s">
        <v>2956</v>
      </c>
      <c r="B1281" t="s">
        <v>928</v>
      </c>
      <c r="C1281" t="s">
        <v>174</v>
      </c>
      <c r="D1281" t="s">
        <v>230</v>
      </c>
      <c r="E1281" t="s">
        <v>3427</v>
      </c>
      <c r="F1281">
        <v>733.808216666666</v>
      </c>
      <c r="G1281">
        <v>725.67979805194796</v>
      </c>
      <c r="H1281">
        <v>7.0618438535282202</v>
      </c>
    </row>
    <row r="1282" spans="1:8" x14ac:dyDescent="0.2">
      <c r="A1282" t="s">
        <v>4577</v>
      </c>
      <c r="B1282" t="s">
        <v>928</v>
      </c>
      <c r="C1282" t="s">
        <v>174</v>
      </c>
      <c r="D1282" t="s">
        <v>179</v>
      </c>
      <c r="E1282" t="s">
        <v>5099</v>
      </c>
      <c r="F1282">
        <v>1287.7958461000001</v>
      </c>
      <c r="G1282">
        <v>888.392466666666</v>
      </c>
      <c r="H1282">
        <v>7.0643343974777402</v>
      </c>
    </row>
    <row r="1283" spans="1:8" x14ac:dyDescent="0.2">
      <c r="A1283" t="s">
        <v>1281</v>
      </c>
      <c r="B1283" t="s">
        <v>107</v>
      </c>
      <c r="C1283" t="s">
        <v>174</v>
      </c>
      <c r="D1283" t="s">
        <v>191</v>
      </c>
      <c r="E1283" t="s">
        <v>1562</v>
      </c>
      <c r="F1283">
        <v>30.3</v>
      </c>
      <c r="G1283">
        <v>20.100000000000001</v>
      </c>
      <c r="H1283">
        <v>7.0647035460594001</v>
      </c>
    </row>
    <row r="1284" spans="1:8" x14ac:dyDescent="0.2">
      <c r="A1284" t="s">
        <v>5114</v>
      </c>
      <c r="B1284" t="s">
        <v>344</v>
      </c>
      <c r="C1284" t="s">
        <v>174</v>
      </c>
      <c r="D1284" t="s">
        <v>230</v>
      </c>
      <c r="E1284" t="s">
        <v>5510</v>
      </c>
      <c r="F1284">
        <v>46.466666400000001</v>
      </c>
      <c r="G1284">
        <v>29.211466300000001</v>
      </c>
      <c r="H1284">
        <v>7.0682889699918903</v>
      </c>
    </row>
    <row r="1285" spans="1:8" x14ac:dyDescent="0.2">
      <c r="A1285" t="s">
        <v>3495</v>
      </c>
      <c r="B1285" t="s">
        <v>928</v>
      </c>
      <c r="C1285" t="s">
        <v>55</v>
      </c>
      <c r="D1285" t="s">
        <v>240</v>
      </c>
      <c r="E1285" t="s">
        <v>3754</v>
      </c>
      <c r="F1285">
        <v>11451</v>
      </c>
      <c r="G1285">
        <v>11079</v>
      </c>
      <c r="H1285">
        <v>7.0683935179277704</v>
      </c>
    </row>
    <row r="1286" spans="1:8" x14ac:dyDescent="0.2">
      <c r="A1286" t="s">
        <v>2403</v>
      </c>
      <c r="B1286" t="s">
        <v>439</v>
      </c>
      <c r="C1286" t="s">
        <v>55</v>
      </c>
      <c r="D1286" t="s">
        <v>221</v>
      </c>
      <c r="E1286" t="s">
        <v>2493</v>
      </c>
      <c r="F1286">
        <v>330</v>
      </c>
      <c r="G1286">
        <v>145</v>
      </c>
      <c r="H1286">
        <v>7.0697220867869301</v>
      </c>
    </row>
    <row r="1287" spans="1:8" x14ac:dyDescent="0.2">
      <c r="A1287" t="s">
        <v>170</v>
      </c>
      <c r="B1287" t="s">
        <v>171</v>
      </c>
      <c r="C1287" t="s">
        <v>55</v>
      </c>
      <c r="D1287" t="s">
        <v>172</v>
      </c>
      <c r="E1287" t="s">
        <v>173</v>
      </c>
      <c r="F1287">
        <v>1393</v>
      </c>
      <c r="G1287">
        <v>2325</v>
      </c>
      <c r="H1287">
        <v>7.07</v>
      </c>
    </row>
    <row r="1288" spans="1:8" x14ac:dyDescent="0.2">
      <c r="A1288" t="s">
        <v>170</v>
      </c>
      <c r="B1288" t="s">
        <v>672</v>
      </c>
      <c r="C1288" t="s">
        <v>174</v>
      </c>
      <c r="D1288" t="s">
        <v>218</v>
      </c>
      <c r="E1288" t="s">
        <v>690</v>
      </c>
      <c r="F1288">
        <v>41.15</v>
      </c>
      <c r="G1288">
        <v>56.49</v>
      </c>
      <c r="H1288">
        <v>7.07</v>
      </c>
    </row>
    <row r="1289" spans="1:8" x14ac:dyDescent="0.2">
      <c r="A1289" t="s">
        <v>1281</v>
      </c>
      <c r="B1289" t="s">
        <v>672</v>
      </c>
      <c r="C1289" t="s">
        <v>55</v>
      </c>
      <c r="D1289" t="s">
        <v>207</v>
      </c>
      <c r="E1289" t="s">
        <v>1313</v>
      </c>
      <c r="F1289">
        <v>109</v>
      </c>
      <c r="G1289">
        <v>115</v>
      </c>
      <c r="H1289">
        <v>7.0725707257072497</v>
      </c>
    </row>
    <row r="1290" spans="1:8" x14ac:dyDescent="0.2">
      <c r="A1290" t="s">
        <v>4036</v>
      </c>
      <c r="B1290" t="s">
        <v>928</v>
      </c>
      <c r="C1290" t="s">
        <v>174</v>
      </c>
      <c r="D1290" t="s">
        <v>260</v>
      </c>
      <c r="E1290" t="s">
        <v>4502</v>
      </c>
      <c r="F1290">
        <v>395.35512252252198</v>
      </c>
      <c r="G1290">
        <v>243.607095495495</v>
      </c>
      <c r="H1290">
        <v>7.0732859611099199</v>
      </c>
    </row>
    <row r="1291" spans="1:8" x14ac:dyDescent="0.2">
      <c r="A1291" t="s">
        <v>1281</v>
      </c>
      <c r="B1291" t="s">
        <v>439</v>
      </c>
      <c r="C1291" t="s">
        <v>174</v>
      </c>
      <c r="D1291" t="s">
        <v>182</v>
      </c>
      <c r="E1291" t="s">
        <v>1819</v>
      </c>
      <c r="F1291">
        <v>260.47699999999998</v>
      </c>
      <c r="G1291">
        <v>219.339</v>
      </c>
      <c r="H1291">
        <v>7.0825890348854701</v>
      </c>
    </row>
    <row r="1292" spans="1:8" x14ac:dyDescent="0.2">
      <c r="A1292" t="s">
        <v>2403</v>
      </c>
      <c r="B1292" t="s">
        <v>200</v>
      </c>
      <c r="C1292" t="s">
        <v>55</v>
      </c>
      <c r="D1292" t="s">
        <v>230</v>
      </c>
      <c r="E1292" t="s">
        <v>2517</v>
      </c>
      <c r="F1292">
        <v>108</v>
      </c>
      <c r="G1292">
        <v>77</v>
      </c>
      <c r="H1292">
        <v>7.0837166513339396</v>
      </c>
    </row>
    <row r="1293" spans="1:8" x14ac:dyDescent="0.2">
      <c r="A1293" t="s">
        <v>1281</v>
      </c>
      <c r="B1293" t="s">
        <v>344</v>
      </c>
      <c r="C1293" t="s">
        <v>55</v>
      </c>
      <c r="D1293" t="s">
        <v>221</v>
      </c>
      <c r="E1293" t="s">
        <v>1375</v>
      </c>
      <c r="F1293">
        <v>191</v>
      </c>
      <c r="G1293">
        <v>131</v>
      </c>
      <c r="H1293">
        <v>7.0849107625743599</v>
      </c>
    </row>
    <row r="1294" spans="1:8" x14ac:dyDescent="0.2">
      <c r="A1294" t="s">
        <v>735</v>
      </c>
      <c r="B1294" t="s">
        <v>200</v>
      </c>
      <c r="C1294" t="s">
        <v>174</v>
      </c>
      <c r="D1294" t="s">
        <v>172</v>
      </c>
      <c r="E1294" t="s">
        <v>1224</v>
      </c>
      <c r="F1294">
        <v>254.05600000000001</v>
      </c>
      <c r="G1294">
        <v>154.03</v>
      </c>
      <c r="H1294">
        <v>7.0865504146664797</v>
      </c>
    </row>
    <row r="1295" spans="1:8" x14ac:dyDescent="0.2">
      <c r="A1295" t="s">
        <v>2403</v>
      </c>
      <c r="B1295" t="s">
        <v>200</v>
      </c>
      <c r="C1295" t="s">
        <v>55</v>
      </c>
      <c r="D1295" t="s">
        <v>240</v>
      </c>
      <c r="E1295" t="s">
        <v>2670</v>
      </c>
      <c r="F1295">
        <v>1115</v>
      </c>
      <c r="G1295">
        <v>946</v>
      </c>
      <c r="H1295">
        <v>7.0882661471601898</v>
      </c>
    </row>
    <row r="1296" spans="1:8" x14ac:dyDescent="0.2">
      <c r="A1296" t="s">
        <v>5114</v>
      </c>
      <c r="B1296" t="s">
        <v>928</v>
      </c>
      <c r="C1296" t="s">
        <v>174</v>
      </c>
      <c r="D1296" t="s">
        <v>224</v>
      </c>
      <c r="E1296" t="s">
        <v>5607</v>
      </c>
      <c r="F1296">
        <v>821.26554450000003</v>
      </c>
      <c r="G1296">
        <v>573.83672440432895</v>
      </c>
      <c r="H1296">
        <v>7.08830324027159</v>
      </c>
    </row>
    <row r="1297" spans="1:8" x14ac:dyDescent="0.2">
      <c r="A1297" t="s">
        <v>3495</v>
      </c>
      <c r="B1297" t="s">
        <v>672</v>
      </c>
      <c r="C1297" t="s">
        <v>55</v>
      </c>
      <c r="D1297" t="s">
        <v>227</v>
      </c>
      <c r="E1297" t="s">
        <v>3507</v>
      </c>
      <c r="F1297">
        <v>13</v>
      </c>
      <c r="G1297">
        <v>19</v>
      </c>
      <c r="H1297">
        <v>7.08955223880597</v>
      </c>
    </row>
    <row r="1298" spans="1:8" x14ac:dyDescent="0.2">
      <c r="A1298" t="s">
        <v>2956</v>
      </c>
      <c r="B1298" t="s">
        <v>61</v>
      </c>
      <c r="C1298" t="s">
        <v>174</v>
      </c>
      <c r="D1298" t="s">
        <v>246</v>
      </c>
      <c r="E1298" t="s">
        <v>3351</v>
      </c>
      <c r="F1298">
        <v>87.694933333333296</v>
      </c>
      <c r="G1298">
        <v>18.925066666666599</v>
      </c>
      <c r="H1298">
        <v>7.0922970991826197</v>
      </c>
    </row>
    <row r="1299" spans="1:8" x14ac:dyDescent="0.2">
      <c r="A1299" t="s">
        <v>735</v>
      </c>
      <c r="B1299" t="s">
        <v>106</v>
      </c>
      <c r="C1299" t="s">
        <v>174</v>
      </c>
      <c r="D1299" t="s">
        <v>218</v>
      </c>
      <c r="E1299" t="s">
        <v>1073</v>
      </c>
      <c r="F1299">
        <v>21.013000000000002</v>
      </c>
      <c r="G1299">
        <v>14.573</v>
      </c>
      <c r="H1299">
        <v>7.0941077965573598</v>
      </c>
    </row>
    <row r="1300" spans="1:8" x14ac:dyDescent="0.2">
      <c r="A1300" t="s">
        <v>1842</v>
      </c>
      <c r="B1300" t="s">
        <v>928</v>
      </c>
      <c r="C1300" t="s">
        <v>174</v>
      </c>
      <c r="D1300" t="s">
        <v>260</v>
      </c>
      <c r="E1300" t="s">
        <v>2326</v>
      </c>
      <c r="F1300">
        <v>272.58653333333302</v>
      </c>
      <c r="G1300">
        <v>241.51340021645001</v>
      </c>
      <c r="H1300">
        <v>7.0997991403899698</v>
      </c>
    </row>
    <row r="1301" spans="1:8" x14ac:dyDescent="0.2">
      <c r="A1301" t="s">
        <v>170</v>
      </c>
      <c r="B1301" t="s">
        <v>171</v>
      </c>
      <c r="C1301" t="s">
        <v>174</v>
      </c>
      <c r="D1301" t="s">
        <v>176</v>
      </c>
      <c r="E1301" t="s">
        <v>178</v>
      </c>
      <c r="F1301">
        <v>2045.92</v>
      </c>
      <c r="G1301">
        <v>2171.0700000000002</v>
      </c>
      <c r="H1301">
        <v>7.1</v>
      </c>
    </row>
    <row r="1302" spans="1:8" x14ac:dyDescent="0.2">
      <c r="A1302" t="s">
        <v>170</v>
      </c>
      <c r="B1302" t="s">
        <v>107</v>
      </c>
      <c r="C1302" t="s">
        <v>55</v>
      </c>
      <c r="D1302" t="s">
        <v>197</v>
      </c>
      <c r="E1302" t="s">
        <v>273</v>
      </c>
      <c r="F1302">
        <v>57</v>
      </c>
      <c r="G1302">
        <v>156</v>
      </c>
      <c r="H1302">
        <v>7.1</v>
      </c>
    </row>
    <row r="1303" spans="1:8" x14ac:dyDescent="0.2">
      <c r="A1303" t="s">
        <v>5114</v>
      </c>
      <c r="B1303" t="s">
        <v>107</v>
      </c>
      <c r="C1303" t="s">
        <v>55</v>
      </c>
      <c r="D1303" t="s">
        <v>224</v>
      </c>
      <c r="E1303" t="s">
        <v>5215</v>
      </c>
      <c r="F1303">
        <v>224</v>
      </c>
      <c r="G1303">
        <v>131</v>
      </c>
      <c r="H1303">
        <v>7.10027100271002</v>
      </c>
    </row>
    <row r="1304" spans="1:8" x14ac:dyDescent="0.2">
      <c r="A1304" t="s">
        <v>4036</v>
      </c>
      <c r="B1304" t="s">
        <v>61</v>
      </c>
      <c r="C1304" t="s">
        <v>174</v>
      </c>
      <c r="D1304" t="s">
        <v>172</v>
      </c>
      <c r="E1304" t="s">
        <v>4523</v>
      </c>
      <c r="F1304">
        <v>27.733599999999999</v>
      </c>
      <c r="G1304">
        <v>33.529333333333298</v>
      </c>
      <c r="H1304">
        <v>7.10130922534817</v>
      </c>
    </row>
    <row r="1305" spans="1:8" x14ac:dyDescent="0.2">
      <c r="A1305" t="s">
        <v>1281</v>
      </c>
      <c r="B1305" t="s">
        <v>107</v>
      </c>
      <c r="C1305" t="s">
        <v>174</v>
      </c>
      <c r="D1305" t="s">
        <v>240</v>
      </c>
      <c r="E1305" t="s">
        <v>1831</v>
      </c>
      <c r="F1305">
        <v>2072.1959999999999</v>
      </c>
      <c r="G1305">
        <v>1731.538</v>
      </c>
      <c r="H1305">
        <v>7.1017498672167996</v>
      </c>
    </row>
    <row r="1306" spans="1:8" x14ac:dyDescent="0.2">
      <c r="A1306" t="s">
        <v>3495</v>
      </c>
      <c r="B1306" t="s">
        <v>105</v>
      </c>
      <c r="C1306" t="s">
        <v>174</v>
      </c>
      <c r="D1306" t="s">
        <v>182</v>
      </c>
      <c r="E1306" t="s">
        <v>4015</v>
      </c>
      <c r="F1306">
        <v>2258.3944000000001</v>
      </c>
      <c r="G1306">
        <v>2099.57535135135</v>
      </c>
      <c r="H1306">
        <v>7.1026806792859301</v>
      </c>
    </row>
    <row r="1307" spans="1:8" x14ac:dyDescent="0.2">
      <c r="A1307" t="s">
        <v>5114</v>
      </c>
      <c r="B1307" t="s">
        <v>344</v>
      </c>
      <c r="C1307" t="s">
        <v>55</v>
      </c>
      <c r="D1307" t="s">
        <v>218</v>
      </c>
      <c r="E1307" t="s">
        <v>5174</v>
      </c>
      <c r="F1307">
        <v>8</v>
      </c>
      <c r="G1307">
        <v>13</v>
      </c>
      <c r="H1307">
        <v>7.10382513661202</v>
      </c>
    </row>
    <row r="1308" spans="1:8" x14ac:dyDescent="0.2">
      <c r="A1308" t="s">
        <v>2956</v>
      </c>
      <c r="B1308" t="s">
        <v>107</v>
      </c>
      <c r="C1308" t="s">
        <v>55</v>
      </c>
      <c r="D1308" t="s">
        <v>207</v>
      </c>
      <c r="E1308" t="s">
        <v>2978</v>
      </c>
      <c r="F1308">
        <v>109</v>
      </c>
      <c r="G1308">
        <v>121</v>
      </c>
      <c r="H1308">
        <v>7.1051086318261802</v>
      </c>
    </row>
    <row r="1309" spans="1:8" x14ac:dyDescent="0.2">
      <c r="A1309" t="s">
        <v>1842</v>
      </c>
      <c r="B1309" t="s">
        <v>200</v>
      </c>
      <c r="C1309" t="s">
        <v>174</v>
      </c>
      <c r="D1309" t="s">
        <v>179</v>
      </c>
      <c r="E1309" t="s">
        <v>2355</v>
      </c>
      <c r="F1309">
        <v>50.0450666666666</v>
      </c>
      <c r="G1309">
        <v>106.526666666666</v>
      </c>
      <c r="H1309">
        <v>7.1051427733952499</v>
      </c>
    </row>
    <row r="1310" spans="1:8" x14ac:dyDescent="0.2">
      <c r="A1310" t="s">
        <v>3495</v>
      </c>
      <c r="B1310" t="s">
        <v>672</v>
      </c>
      <c r="C1310" t="s">
        <v>174</v>
      </c>
      <c r="D1310" t="s">
        <v>182</v>
      </c>
      <c r="E1310" t="s">
        <v>4018</v>
      </c>
      <c r="F1310">
        <v>288.901066666666</v>
      </c>
      <c r="G1310">
        <v>409.99040000000002</v>
      </c>
      <c r="H1310">
        <v>7.10610229079494</v>
      </c>
    </row>
    <row r="1311" spans="1:8" x14ac:dyDescent="0.2">
      <c r="A1311" t="s">
        <v>4036</v>
      </c>
      <c r="B1311" t="s">
        <v>928</v>
      </c>
      <c r="C1311" t="s">
        <v>174</v>
      </c>
      <c r="D1311" t="s">
        <v>221</v>
      </c>
      <c r="E1311" t="s">
        <v>4507</v>
      </c>
      <c r="F1311">
        <v>2314.0803885281298</v>
      </c>
      <c r="G1311">
        <v>2306.6641404761899</v>
      </c>
      <c r="H1311">
        <v>7.1068704395823499</v>
      </c>
    </row>
    <row r="1312" spans="1:8" x14ac:dyDescent="0.2">
      <c r="A1312" t="s">
        <v>1281</v>
      </c>
      <c r="B1312" t="s">
        <v>106</v>
      </c>
      <c r="C1312" t="s">
        <v>55</v>
      </c>
      <c r="D1312" t="s">
        <v>240</v>
      </c>
      <c r="E1312" t="s">
        <v>1558</v>
      </c>
      <c r="F1312">
        <v>447</v>
      </c>
      <c r="G1312">
        <v>303</v>
      </c>
      <c r="H1312">
        <v>7.1093383388080698</v>
      </c>
    </row>
    <row r="1313" spans="1:8" x14ac:dyDescent="0.2">
      <c r="A1313" t="s">
        <v>170</v>
      </c>
      <c r="B1313" t="s">
        <v>107</v>
      </c>
      <c r="C1313" t="s">
        <v>174</v>
      </c>
      <c r="D1313" t="s">
        <v>197</v>
      </c>
      <c r="E1313" t="s">
        <v>274</v>
      </c>
      <c r="F1313">
        <v>54.02</v>
      </c>
      <c r="G1313">
        <v>146.01</v>
      </c>
      <c r="H1313">
        <v>7.11</v>
      </c>
    </row>
    <row r="1314" spans="1:8" x14ac:dyDescent="0.2">
      <c r="A1314" t="s">
        <v>170</v>
      </c>
      <c r="B1314" t="s">
        <v>344</v>
      </c>
      <c r="C1314" t="s">
        <v>174</v>
      </c>
      <c r="D1314" t="s">
        <v>221</v>
      </c>
      <c r="E1314" t="s">
        <v>360</v>
      </c>
      <c r="F1314">
        <v>52.21</v>
      </c>
      <c r="G1314">
        <v>128.38999999999999</v>
      </c>
      <c r="H1314">
        <v>7.11</v>
      </c>
    </row>
    <row r="1315" spans="1:8" x14ac:dyDescent="0.2">
      <c r="A1315" t="s">
        <v>2956</v>
      </c>
      <c r="B1315" t="s">
        <v>107</v>
      </c>
      <c r="C1315" t="s">
        <v>174</v>
      </c>
      <c r="D1315" t="s">
        <v>249</v>
      </c>
      <c r="E1315" t="s">
        <v>3383</v>
      </c>
      <c r="F1315">
        <v>158.67386666666599</v>
      </c>
      <c r="G1315">
        <v>142.45333333333301</v>
      </c>
      <c r="H1315">
        <v>7.1121201485495904</v>
      </c>
    </row>
    <row r="1316" spans="1:8" x14ac:dyDescent="0.2">
      <c r="A1316" t="s">
        <v>735</v>
      </c>
      <c r="B1316" t="s">
        <v>200</v>
      </c>
      <c r="C1316" t="s">
        <v>174</v>
      </c>
      <c r="D1316" t="s">
        <v>246</v>
      </c>
      <c r="E1316" t="s">
        <v>1134</v>
      </c>
      <c r="F1316">
        <v>185.32499999999999</v>
      </c>
      <c r="G1316">
        <v>99.716999999999999</v>
      </c>
      <c r="H1316">
        <v>7.1138673935794898</v>
      </c>
    </row>
    <row r="1317" spans="1:8" x14ac:dyDescent="0.2">
      <c r="A1317" t="s">
        <v>1281</v>
      </c>
      <c r="B1317" t="s">
        <v>105</v>
      </c>
      <c r="C1317" t="s">
        <v>174</v>
      </c>
      <c r="D1317" t="s">
        <v>246</v>
      </c>
      <c r="E1317" t="s">
        <v>1695</v>
      </c>
      <c r="F1317">
        <v>1016.936</v>
      </c>
      <c r="G1317">
        <v>643.86800000000005</v>
      </c>
      <c r="H1317">
        <v>7.1141712738711904</v>
      </c>
    </row>
    <row r="1318" spans="1:8" x14ac:dyDescent="0.2">
      <c r="A1318" t="s">
        <v>735</v>
      </c>
      <c r="B1318" t="s">
        <v>439</v>
      </c>
      <c r="C1318" t="s">
        <v>55</v>
      </c>
      <c r="D1318" t="s">
        <v>172</v>
      </c>
      <c r="E1318" t="s">
        <v>955</v>
      </c>
      <c r="F1318">
        <v>201</v>
      </c>
      <c r="G1318">
        <v>115</v>
      </c>
      <c r="H1318">
        <v>7.1163366336633596</v>
      </c>
    </row>
    <row r="1319" spans="1:8" x14ac:dyDescent="0.2">
      <c r="A1319" t="s">
        <v>1281</v>
      </c>
      <c r="B1319" t="s">
        <v>928</v>
      </c>
      <c r="C1319" t="s">
        <v>55</v>
      </c>
      <c r="D1319" t="s">
        <v>172</v>
      </c>
      <c r="E1319" t="s">
        <v>1546</v>
      </c>
      <c r="F1319">
        <v>2971</v>
      </c>
      <c r="G1319">
        <v>2327</v>
      </c>
      <c r="H1319">
        <v>7.1164255787638702</v>
      </c>
    </row>
    <row r="1320" spans="1:8" x14ac:dyDescent="0.2">
      <c r="A1320" t="s">
        <v>1281</v>
      </c>
      <c r="B1320" t="s">
        <v>928</v>
      </c>
      <c r="C1320" t="s">
        <v>174</v>
      </c>
      <c r="D1320" t="s">
        <v>246</v>
      </c>
      <c r="E1320" t="s">
        <v>1774</v>
      </c>
      <c r="F1320">
        <v>1711.3409999999999</v>
      </c>
      <c r="G1320">
        <v>1276.8230000000001</v>
      </c>
      <c r="H1320">
        <v>7.12199975546456</v>
      </c>
    </row>
    <row r="1321" spans="1:8" x14ac:dyDescent="0.2">
      <c r="A1321" t="s">
        <v>735</v>
      </c>
      <c r="B1321" t="s">
        <v>344</v>
      </c>
      <c r="C1321" t="s">
        <v>55</v>
      </c>
      <c r="D1321" t="s">
        <v>172</v>
      </c>
      <c r="E1321" t="s">
        <v>954</v>
      </c>
      <c r="F1321">
        <v>74</v>
      </c>
      <c r="G1321">
        <v>80</v>
      </c>
      <c r="H1321">
        <v>7.1237756010685596</v>
      </c>
    </row>
    <row r="1322" spans="1:8" x14ac:dyDescent="0.2">
      <c r="A1322" t="s">
        <v>5114</v>
      </c>
      <c r="B1322" t="s">
        <v>928</v>
      </c>
      <c r="C1322" t="s">
        <v>55</v>
      </c>
      <c r="D1322" t="s">
        <v>260</v>
      </c>
      <c r="E1322" t="s">
        <v>5319</v>
      </c>
      <c r="F1322">
        <v>373</v>
      </c>
      <c r="G1322">
        <v>317</v>
      </c>
      <c r="H1322">
        <v>7.1284011693276303</v>
      </c>
    </row>
    <row r="1323" spans="1:8" x14ac:dyDescent="0.2">
      <c r="A1323" t="s">
        <v>1281</v>
      </c>
      <c r="B1323" t="s">
        <v>105</v>
      </c>
      <c r="C1323" t="s">
        <v>174</v>
      </c>
      <c r="D1323" t="s">
        <v>249</v>
      </c>
      <c r="E1323" t="s">
        <v>1734</v>
      </c>
      <c r="F1323">
        <v>502.09399999999999</v>
      </c>
      <c r="G1323">
        <v>369.01900000000001</v>
      </c>
      <c r="H1323">
        <v>7.1301405859939502</v>
      </c>
    </row>
    <row r="1324" spans="1:8" x14ac:dyDescent="0.2">
      <c r="A1324" t="s">
        <v>3495</v>
      </c>
      <c r="B1324" t="s">
        <v>106</v>
      </c>
      <c r="C1324" t="s">
        <v>55</v>
      </c>
      <c r="D1324" t="s">
        <v>240</v>
      </c>
      <c r="E1324" t="s">
        <v>3762</v>
      </c>
      <c r="F1324">
        <v>557</v>
      </c>
      <c r="G1324">
        <v>355</v>
      </c>
      <c r="H1324">
        <v>7.1313780634792998</v>
      </c>
    </row>
    <row r="1325" spans="1:8" x14ac:dyDescent="0.2">
      <c r="A1325" t="s">
        <v>4036</v>
      </c>
      <c r="B1325" t="s">
        <v>344</v>
      </c>
      <c r="C1325" t="s">
        <v>55</v>
      </c>
      <c r="D1325" t="s">
        <v>221</v>
      </c>
      <c r="E1325" t="s">
        <v>4125</v>
      </c>
      <c r="F1325">
        <v>387</v>
      </c>
      <c r="G1325">
        <v>138</v>
      </c>
      <c r="H1325">
        <v>7.1317829457364299</v>
      </c>
    </row>
    <row r="1326" spans="1:8" x14ac:dyDescent="0.2">
      <c r="A1326" t="s">
        <v>2956</v>
      </c>
      <c r="B1326" t="s">
        <v>344</v>
      </c>
      <c r="C1326" t="s">
        <v>55</v>
      </c>
      <c r="D1326" t="s">
        <v>182</v>
      </c>
      <c r="E1326" t="s">
        <v>3202</v>
      </c>
      <c r="F1326">
        <v>235</v>
      </c>
      <c r="G1326">
        <v>213</v>
      </c>
      <c r="H1326">
        <v>7.1356783919597904</v>
      </c>
    </row>
    <row r="1327" spans="1:8" x14ac:dyDescent="0.2">
      <c r="A1327" t="s">
        <v>735</v>
      </c>
      <c r="B1327" t="s">
        <v>107</v>
      </c>
      <c r="C1327" t="s">
        <v>55</v>
      </c>
      <c r="D1327" t="s">
        <v>246</v>
      </c>
      <c r="E1327" t="s">
        <v>860</v>
      </c>
      <c r="F1327">
        <v>327</v>
      </c>
      <c r="G1327">
        <v>237</v>
      </c>
      <c r="H1327">
        <v>7.1364046973802999</v>
      </c>
    </row>
    <row r="1328" spans="1:8" x14ac:dyDescent="0.2">
      <c r="A1328" t="s">
        <v>170</v>
      </c>
      <c r="B1328" t="s">
        <v>106</v>
      </c>
      <c r="C1328" t="s">
        <v>55</v>
      </c>
      <c r="D1328" t="s">
        <v>197</v>
      </c>
      <c r="E1328" t="s">
        <v>578</v>
      </c>
      <c r="F1328">
        <v>2</v>
      </c>
      <c r="G1328">
        <v>1</v>
      </c>
      <c r="H1328">
        <v>7.14</v>
      </c>
    </row>
    <row r="1329" spans="1:8" x14ac:dyDescent="0.2">
      <c r="A1329" t="s">
        <v>4577</v>
      </c>
      <c r="B1329" t="s">
        <v>672</v>
      </c>
      <c r="C1329" t="s">
        <v>174</v>
      </c>
      <c r="D1329" t="s">
        <v>182</v>
      </c>
      <c r="E1329" t="s">
        <v>5096</v>
      </c>
      <c r="F1329">
        <v>339.23168909999998</v>
      </c>
      <c r="G1329">
        <v>378.42673873873798</v>
      </c>
      <c r="H1329">
        <v>7.1401808011410504</v>
      </c>
    </row>
    <row r="1330" spans="1:8" x14ac:dyDescent="0.2">
      <c r="A1330" t="s">
        <v>4577</v>
      </c>
      <c r="B1330" t="s">
        <v>928</v>
      </c>
      <c r="C1330" t="s">
        <v>55</v>
      </c>
      <c r="D1330" t="s">
        <v>197</v>
      </c>
      <c r="E1330" t="s">
        <v>4780</v>
      </c>
      <c r="F1330">
        <v>334</v>
      </c>
      <c r="G1330">
        <v>251</v>
      </c>
      <c r="H1330">
        <v>7.1408250355618703</v>
      </c>
    </row>
    <row r="1331" spans="1:8" x14ac:dyDescent="0.2">
      <c r="A1331" t="s">
        <v>735</v>
      </c>
      <c r="B1331" t="s">
        <v>344</v>
      </c>
      <c r="C1331" t="s">
        <v>55</v>
      </c>
      <c r="D1331" t="s">
        <v>230</v>
      </c>
      <c r="E1331" t="s">
        <v>852</v>
      </c>
      <c r="F1331">
        <v>33</v>
      </c>
      <c r="G1331">
        <v>31</v>
      </c>
      <c r="H1331">
        <v>7.1428571428571397</v>
      </c>
    </row>
    <row r="1332" spans="1:8" x14ac:dyDescent="0.2">
      <c r="A1332" t="s">
        <v>735</v>
      </c>
      <c r="B1332" t="s">
        <v>105</v>
      </c>
      <c r="C1332" t="s">
        <v>55</v>
      </c>
      <c r="D1332" t="s">
        <v>197</v>
      </c>
      <c r="E1332" t="s">
        <v>875</v>
      </c>
      <c r="F1332">
        <v>14</v>
      </c>
      <c r="G1332">
        <v>29</v>
      </c>
      <c r="H1332">
        <v>7.1428571428571397</v>
      </c>
    </row>
    <row r="1333" spans="1:8" x14ac:dyDescent="0.2">
      <c r="A1333" t="s">
        <v>1281</v>
      </c>
      <c r="B1333" t="s">
        <v>439</v>
      </c>
      <c r="C1333" t="s">
        <v>55</v>
      </c>
      <c r="D1333" t="s">
        <v>213</v>
      </c>
      <c r="E1333" t="s">
        <v>1476</v>
      </c>
      <c r="F1333">
        <v>0</v>
      </c>
      <c r="G1333">
        <v>1</v>
      </c>
      <c r="H1333">
        <v>7.1428571428571397</v>
      </c>
    </row>
    <row r="1334" spans="1:8" x14ac:dyDescent="0.2">
      <c r="A1334" t="s">
        <v>1842</v>
      </c>
      <c r="B1334" t="s">
        <v>344</v>
      </c>
      <c r="C1334" t="s">
        <v>55</v>
      </c>
      <c r="D1334" t="s">
        <v>257</v>
      </c>
      <c r="E1334" t="s">
        <v>2021</v>
      </c>
      <c r="F1334">
        <v>1</v>
      </c>
      <c r="G1334">
        <v>1</v>
      </c>
      <c r="H1334">
        <v>7.1428571428571397</v>
      </c>
    </row>
    <row r="1335" spans="1:8" x14ac:dyDescent="0.2">
      <c r="A1335" t="s">
        <v>1842</v>
      </c>
      <c r="B1335" t="s">
        <v>344</v>
      </c>
      <c r="C1335" t="s">
        <v>55</v>
      </c>
      <c r="D1335" t="s">
        <v>240</v>
      </c>
      <c r="E1335" t="s">
        <v>2115</v>
      </c>
      <c r="F1335">
        <v>476</v>
      </c>
      <c r="G1335">
        <v>426</v>
      </c>
      <c r="H1335">
        <v>7.1428571428571397</v>
      </c>
    </row>
    <row r="1336" spans="1:8" x14ac:dyDescent="0.2">
      <c r="A1336" t="s">
        <v>3495</v>
      </c>
      <c r="B1336" t="s">
        <v>344</v>
      </c>
      <c r="C1336" t="s">
        <v>55</v>
      </c>
      <c r="D1336" t="s">
        <v>227</v>
      </c>
      <c r="E1336" t="s">
        <v>3501</v>
      </c>
      <c r="F1336">
        <v>5</v>
      </c>
      <c r="G1336">
        <v>7</v>
      </c>
      <c r="H1336">
        <v>7.1428571428571397</v>
      </c>
    </row>
    <row r="1337" spans="1:8" x14ac:dyDescent="0.2">
      <c r="A1337" t="s">
        <v>3495</v>
      </c>
      <c r="B1337" t="s">
        <v>104</v>
      </c>
      <c r="C1337" t="s">
        <v>55</v>
      </c>
      <c r="D1337" t="s">
        <v>249</v>
      </c>
      <c r="E1337" t="s">
        <v>3660</v>
      </c>
      <c r="F1337">
        <v>5</v>
      </c>
      <c r="G1337">
        <v>3</v>
      </c>
      <c r="H1337">
        <v>7.1428571428571397</v>
      </c>
    </row>
    <row r="1338" spans="1:8" x14ac:dyDescent="0.2">
      <c r="A1338" t="s">
        <v>4036</v>
      </c>
      <c r="B1338" t="s">
        <v>61</v>
      </c>
      <c r="C1338" t="s">
        <v>55</v>
      </c>
      <c r="D1338" t="s">
        <v>207</v>
      </c>
      <c r="E1338" t="s">
        <v>4063</v>
      </c>
      <c r="F1338">
        <v>13</v>
      </c>
      <c r="G1338">
        <v>7</v>
      </c>
      <c r="H1338">
        <v>7.1428571428571397</v>
      </c>
    </row>
    <row r="1339" spans="1:8" x14ac:dyDescent="0.2">
      <c r="A1339" t="s">
        <v>4036</v>
      </c>
      <c r="B1339" t="s">
        <v>439</v>
      </c>
      <c r="C1339" t="s">
        <v>55</v>
      </c>
      <c r="D1339" t="s">
        <v>213</v>
      </c>
      <c r="E1339" t="s">
        <v>4223</v>
      </c>
      <c r="F1339">
        <v>2</v>
      </c>
      <c r="G1339">
        <v>1</v>
      </c>
      <c r="H1339">
        <v>7.1428571428571397</v>
      </c>
    </row>
    <row r="1340" spans="1:8" x14ac:dyDescent="0.2">
      <c r="A1340" t="s">
        <v>5114</v>
      </c>
      <c r="B1340" t="s">
        <v>104</v>
      </c>
      <c r="C1340" t="s">
        <v>55</v>
      </c>
      <c r="D1340" t="s">
        <v>263</v>
      </c>
      <c r="E1340" t="s">
        <v>5271</v>
      </c>
      <c r="F1340">
        <v>2</v>
      </c>
      <c r="G1340">
        <v>1</v>
      </c>
      <c r="H1340">
        <v>7.1428571428571397</v>
      </c>
    </row>
    <row r="1341" spans="1:8" x14ac:dyDescent="0.2">
      <c r="A1341" t="s">
        <v>4577</v>
      </c>
      <c r="B1341" t="s">
        <v>439</v>
      </c>
      <c r="C1341" t="s">
        <v>174</v>
      </c>
      <c r="D1341" t="s">
        <v>230</v>
      </c>
      <c r="E1341" t="s">
        <v>4960</v>
      </c>
      <c r="F1341">
        <v>73.252214285714203</v>
      </c>
      <c r="G1341">
        <v>45.649233766233699</v>
      </c>
      <c r="H1341">
        <v>7.1438250095035896</v>
      </c>
    </row>
    <row r="1342" spans="1:8" x14ac:dyDescent="0.2">
      <c r="A1342" t="s">
        <v>4577</v>
      </c>
      <c r="B1342" t="s">
        <v>107</v>
      </c>
      <c r="C1342" t="s">
        <v>174</v>
      </c>
      <c r="D1342" t="s">
        <v>218</v>
      </c>
      <c r="E1342" t="s">
        <v>4903</v>
      </c>
      <c r="F1342">
        <v>129.17333110000001</v>
      </c>
      <c r="G1342">
        <v>85.625333333333302</v>
      </c>
      <c r="H1342">
        <v>7.14488839915514</v>
      </c>
    </row>
    <row r="1343" spans="1:8" x14ac:dyDescent="0.2">
      <c r="A1343" t="s">
        <v>3495</v>
      </c>
      <c r="B1343" t="s">
        <v>928</v>
      </c>
      <c r="C1343" t="s">
        <v>174</v>
      </c>
      <c r="D1343" t="s">
        <v>230</v>
      </c>
      <c r="E1343" t="s">
        <v>3968</v>
      </c>
      <c r="F1343">
        <v>916.83851666666601</v>
      </c>
      <c r="G1343">
        <v>733.47479999999996</v>
      </c>
      <c r="H1343">
        <v>7.1455078914385703</v>
      </c>
    </row>
    <row r="1344" spans="1:8" x14ac:dyDescent="0.2">
      <c r="A1344" t="s">
        <v>4577</v>
      </c>
      <c r="B1344" t="s">
        <v>107</v>
      </c>
      <c r="C1344" t="s">
        <v>174</v>
      </c>
      <c r="D1344" t="s">
        <v>240</v>
      </c>
      <c r="E1344" t="s">
        <v>5103</v>
      </c>
      <c r="F1344">
        <v>2489.0222921999998</v>
      </c>
      <c r="G1344">
        <v>1820.37665585585</v>
      </c>
      <c r="H1344">
        <v>7.1456054247802099</v>
      </c>
    </row>
    <row r="1345" spans="1:8" x14ac:dyDescent="0.2">
      <c r="A1345" t="s">
        <v>5114</v>
      </c>
      <c r="B1345" t="s">
        <v>105</v>
      </c>
      <c r="C1345" t="s">
        <v>174</v>
      </c>
      <c r="D1345" t="s">
        <v>172</v>
      </c>
      <c r="E1345" t="s">
        <v>5624</v>
      </c>
      <c r="F1345">
        <v>1554.0255829</v>
      </c>
      <c r="G1345">
        <v>1048.0109205000001</v>
      </c>
      <c r="H1345">
        <v>7.1472452678578797</v>
      </c>
    </row>
    <row r="1346" spans="1:8" x14ac:dyDescent="0.2">
      <c r="A1346" t="s">
        <v>1842</v>
      </c>
      <c r="B1346" t="s">
        <v>200</v>
      </c>
      <c r="C1346" t="s">
        <v>55</v>
      </c>
      <c r="D1346" t="s">
        <v>179</v>
      </c>
      <c r="E1346" t="s">
        <v>2075</v>
      </c>
      <c r="F1346">
        <v>57</v>
      </c>
      <c r="G1346">
        <v>110</v>
      </c>
      <c r="H1346">
        <v>7.1474983755685502</v>
      </c>
    </row>
    <row r="1347" spans="1:8" x14ac:dyDescent="0.2">
      <c r="A1347" t="s">
        <v>5114</v>
      </c>
      <c r="B1347" t="s">
        <v>107</v>
      </c>
      <c r="C1347" t="s">
        <v>55</v>
      </c>
      <c r="D1347" t="s">
        <v>221</v>
      </c>
      <c r="E1347" t="s">
        <v>5201</v>
      </c>
      <c r="F1347">
        <v>484</v>
      </c>
      <c r="G1347">
        <v>422</v>
      </c>
      <c r="H1347">
        <v>7.1513302830028804</v>
      </c>
    </row>
    <row r="1348" spans="1:8" x14ac:dyDescent="0.2">
      <c r="A1348" t="s">
        <v>4577</v>
      </c>
      <c r="B1348" t="s">
        <v>928</v>
      </c>
      <c r="C1348" t="s">
        <v>174</v>
      </c>
      <c r="D1348" t="s">
        <v>230</v>
      </c>
      <c r="E1348" t="s">
        <v>5046</v>
      </c>
      <c r="F1348">
        <v>1290.46847218571</v>
      </c>
      <c r="G1348">
        <v>763.78843376623297</v>
      </c>
      <c r="H1348">
        <v>7.1514144838282396</v>
      </c>
    </row>
    <row r="1349" spans="1:8" x14ac:dyDescent="0.2">
      <c r="A1349" t="s">
        <v>4036</v>
      </c>
      <c r="B1349" t="s">
        <v>61</v>
      </c>
      <c r="C1349" t="s">
        <v>174</v>
      </c>
      <c r="D1349" t="s">
        <v>240</v>
      </c>
      <c r="E1349" t="s">
        <v>4571</v>
      </c>
      <c r="F1349">
        <v>213.57013333333299</v>
      </c>
      <c r="G1349">
        <v>140.04266666666601</v>
      </c>
      <c r="H1349">
        <v>7.1517274466810496</v>
      </c>
    </row>
    <row r="1350" spans="1:8" x14ac:dyDescent="0.2">
      <c r="A1350" t="s">
        <v>735</v>
      </c>
      <c r="B1350" t="s">
        <v>200</v>
      </c>
      <c r="C1350" t="s">
        <v>174</v>
      </c>
      <c r="D1350" t="s">
        <v>210</v>
      </c>
      <c r="E1350" t="s">
        <v>1041</v>
      </c>
      <c r="F1350">
        <v>19.507000000000001</v>
      </c>
      <c r="G1350">
        <v>12.742000000000001</v>
      </c>
      <c r="H1350">
        <v>7.15195806040603</v>
      </c>
    </row>
    <row r="1351" spans="1:8" x14ac:dyDescent="0.2">
      <c r="A1351" t="s">
        <v>735</v>
      </c>
      <c r="B1351" t="s">
        <v>105</v>
      </c>
      <c r="C1351" t="s">
        <v>174</v>
      </c>
      <c r="D1351" t="s">
        <v>210</v>
      </c>
      <c r="E1351" t="s">
        <v>1045</v>
      </c>
      <c r="F1351">
        <v>55.374000000000002</v>
      </c>
      <c r="G1351">
        <v>81.331999999999994</v>
      </c>
      <c r="H1351">
        <v>7.1519961871028004</v>
      </c>
    </row>
    <row r="1352" spans="1:8" x14ac:dyDescent="0.2">
      <c r="A1352" t="s">
        <v>735</v>
      </c>
      <c r="B1352" t="s">
        <v>344</v>
      </c>
      <c r="C1352" t="s">
        <v>174</v>
      </c>
      <c r="D1352" t="s">
        <v>197</v>
      </c>
      <c r="E1352" t="s">
        <v>1146</v>
      </c>
      <c r="F1352">
        <v>20.646999999999998</v>
      </c>
      <c r="G1352">
        <v>30.43</v>
      </c>
      <c r="H1352">
        <v>7.1530825484061298</v>
      </c>
    </row>
    <row r="1353" spans="1:8" x14ac:dyDescent="0.2">
      <c r="A1353" t="s">
        <v>2403</v>
      </c>
      <c r="B1353" t="s">
        <v>107</v>
      </c>
      <c r="C1353" t="s">
        <v>174</v>
      </c>
      <c r="D1353" t="s">
        <v>207</v>
      </c>
      <c r="E1353" t="s">
        <v>2702</v>
      </c>
      <c r="F1353">
        <v>83.729333333333301</v>
      </c>
      <c r="G1353">
        <v>105.042933333333</v>
      </c>
      <c r="H1353">
        <v>7.1539056528078904</v>
      </c>
    </row>
    <row r="1354" spans="1:8" x14ac:dyDescent="0.2">
      <c r="A1354" t="s">
        <v>2956</v>
      </c>
      <c r="B1354" t="s">
        <v>928</v>
      </c>
      <c r="C1354" t="s">
        <v>55</v>
      </c>
      <c r="D1354" t="s">
        <v>213</v>
      </c>
      <c r="E1354" t="s">
        <v>3166</v>
      </c>
      <c r="F1354">
        <v>49</v>
      </c>
      <c r="G1354">
        <v>46</v>
      </c>
      <c r="H1354">
        <v>7.1539657853810201</v>
      </c>
    </row>
    <row r="1355" spans="1:8" x14ac:dyDescent="0.2">
      <c r="A1355" t="s">
        <v>1842</v>
      </c>
      <c r="B1355" t="s">
        <v>928</v>
      </c>
      <c r="C1355" t="s">
        <v>55</v>
      </c>
      <c r="D1355" t="s">
        <v>230</v>
      </c>
      <c r="E1355" t="s">
        <v>2054</v>
      </c>
      <c r="F1355">
        <v>1101</v>
      </c>
      <c r="G1355">
        <v>817</v>
      </c>
      <c r="H1355">
        <v>7.1541155866900104</v>
      </c>
    </row>
    <row r="1356" spans="1:8" x14ac:dyDescent="0.2">
      <c r="A1356" t="s">
        <v>1281</v>
      </c>
      <c r="B1356" t="s">
        <v>928</v>
      </c>
      <c r="C1356" t="s">
        <v>55</v>
      </c>
      <c r="D1356" t="s">
        <v>210</v>
      </c>
      <c r="E1356" t="s">
        <v>1484</v>
      </c>
      <c r="F1356">
        <v>306</v>
      </c>
      <c r="G1356">
        <v>217</v>
      </c>
      <c r="H1356">
        <v>7.1546323771843001</v>
      </c>
    </row>
    <row r="1357" spans="1:8" x14ac:dyDescent="0.2">
      <c r="A1357" t="s">
        <v>5114</v>
      </c>
      <c r="B1357" t="s">
        <v>61</v>
      </c>
      <c r="C1357" t="s">
        <v>174</v>
      </c>
      <c r="D1357" t="s">
        <v>176</v>
      </c>
      <c r="E1357" t="s">
        <v>5645</v>
      </c>
      <c r="F1357">
        <v>83.453333000000001</v>
      </c>
      <c r="G1357">
        <v>51.245599300000002</v>
      </c>
      <c r="H1357">
        <v>7.1550801293218802</v>
      </c>
    </row>
    <row r="1358" spans="1:8" x14ac:dyDescent="0.2">
      <c r="A1358" t="s">
        <v>4036</v>
      </c>
      <c r="B1358" t="s">
        <v>107</v>
      </c>
      <c r="C1358" t="s">
        <v>174</v>
      </c>
      <c r="D1358" t="s">
        <v>213</v>
      </c>
      <c r="E1358" t="s">
        <v>4491</v>
      </c>
      <c r="F1358">
        <v>8.8000000000000007</v>
      </c>
      <c r="G1358">
        <v>6.2666666666666604</v>
      </c>
      <c r="H1358">
        <v>7.1557984805346999</v>
      </c>
    </row>
    <row r="1359" spans="1:8" x14ac:dyDescent="0.2">
      <c r="A1359" t="s">
        <v>4577</v>
      </c>
      <c r="B1359" t="s">
        <v>928</v>
      </c>
      <c r="C1359" t="s">
        <v>174</v>
      </c>
      <c r="D1359" t="s">
        <v>207</v>
      </c>
      <c r="E1359" t="s">
        <v>5036</v>
      </c>
      <c r="F1359">
        <v>580.3439793</v>
      </c>
      <c r="G1359">
        <v>620.20615151515096</v>
      </c>
      <c r="H1359">
        <v>7.1571312958733904</v>
      </c>
    </row>
    <row r="1360" spans="1:8" x14ac:dyDescent="0.2">
      <c r="A1360" t="s">
        <v>2956</v>
      </c>
      <c r="B1360" t="s">
        <v>928</v>
      </c>
      <c r="C1360" t="s">
        <v>174</v>
      </c>
      <c r="D1360" t="s">
        <v>221</v>
      </c>
      <c r="E1360" t="s">
        <v>3424</v>
      </c>
      <c r="F1360">
        <v>2528.1401012986998</v>
      </c>
      <c r="G1360">
        <v>2332.5399155844102</v>
      </c>
      <c r="H1360">
        <v>7.1588109451291002</v>
      </c>
    </row>
    <row r="1361" spans="1:8" x14ac:dyDescent="0.2">
      <c r="A1361" t="s">
        <v>170</v>
      </c>
      <c r="B1361" t="s">
        <v>107</v>
      </c>
      <c r="C1361" t="s">
        <v>55</v>
      </c>
      <c r="D1361" t="s">
        <v>210</v>
      </c>
      <c r="E1361" t="s">
        <v>277</v>
      </c>
      <c r="F1361">
        <v>25</v>
      </c>
      <c r="G1361">
        <v>40</v>
      </c>
      <c r="H1361">
        <v>7.16</v>
      </c>
    </row>
    <row r="1362" spans="1:8" x14ac:dyDescent="0.2">
      <c r="A1362" t="s">
        <v>170</v>
      </c>
      <c r="B1362" t="s">
        <v>439</v>
      </c>
      <c r="C1362" t="s">
        <v>174</v>
      </c>
      <c r="D1362" t="s">
        <v>182</v>
      </c>
      <c r="E1362" t="s">
        <v>485</v>
      </c>
      <c r="F1362">
        <v>246.64</v>
      </c>
      <c r="G1362">
        <v>216.01</v>
      </c>
      <c r="H1362">
        <v>7.16</v>
      </c>
    </row>
    <row r="1363" spans="1:8" x14ac:dyDescent="0.2">
      <c r="A1363" t="s">
        <v>3495</v>
      </c>
      <c r="B1363" t="s">
        <v>200</v>
      </c>
      <c r="C1363" t="s">
        <v>55</v>
      </c>
      <c r="D1363" t="s">
        <v>230</v>
      </c>
      <c r="E1363" t="s">
        <v>3606</v>
      </c>
      <c r="F1363">
        <v>94</v>
      </c>
      <c r="G1363">
        <v>80</v>
      </c>
      <c r="H1363">
        <v>7.1620411817367904</v>
      </c>
    </row>
    <row r="1364" spans="1:8" x14ac:dyDescent="0.2">
      <c r="A1364" t="s">
        <v>5114</v>
      </c>
      <c r="B1364" t="s">
        <v>672</v>
      </c>
      <c r="C1364" t="s">
        <v>55</v>
      </c>
      <c r="D1364" t="s">
        <v>197</v>
      </c>
      <c r="E1364" t="s">
        <v>5253</v>
      </c>
      <c r="F1364">
        <v>19</v>
      </c>
      <c r="G1364">
        <v>25</v>
      </c>
      <c r="H1364">
        <v>7.1633237822349498</v>
      </c>
    </row>
    <row r="1365" spans="1:8" x14ac:dyDescent="0.2">
      <c r="A1365" t="s">
        <v>5114</v>
      </c>
      <c r="B1365" t="s">
        <v>200</v>
      </c>
      <c r="C1365" t="s">
        <v>55</v>
      </c>
      <c r="D1365" t="s">
        <v>235</v>
      </c>
      <c r="E1365" t="s">
        <v>5192</v>
      </c>
      <c r="F1365">
        <v>112</v>
      </c>
      <c r="G1365">
        <v>87</v>
      </c>
      <c r="H1365">
        <v>7.1663920922570004</v>
      </c>
    </row>
    <row r="1366" spans="1:8" x14ac:dyDescent="0.2">
      <c r="A1366" t="s">
        <v>5114</v>
      </c>
      <c r="B1366" t="s">
        <v>107</v>
      </c>
      <c r="C1366" t="s">
        <v>55</v>
      </c>
      <c r="D1366" t="s">
        <v>179</v>
      </c>
      <c r="E1366" t="s">
        <v>5348</v>
      </c>
      <c r="F1366">
        <v>1263</v>
      </c>
      <c r="G1366">
        <v>409</v>
      </c>
      <c r="H1366">
        <v>7.1666374627650198</v>
      </c>
    </row>
    <row r="1367" spans="1:8" x14ac:dyDescent="0.2">
      <c r="A1367" t="s">
        <v>2403</v>
      </c>
      <c r="B1367" t="s">
        <v>672</v>
      </c>
      <c r="C1367" t="s">
        <v>55</v>
      </c>
      <c r="D1367" t="s">
        <v>221</v>
      </c>
      <c r="E1367" t="s">
        <v>2498</v>
      </c>
      <c r="F1367">
        <v>403</v>
      </c>
      <c r="G1367">
        <v>341</v>
      </c>
      <c r="H1367">
        <v>7.1668768390079798</v>
      </c>
    </row>
    <row r="1368" spans="1:8" x14ac:dyDescent="0.2">
      <c r="A1368" t="s">
        <v>735</v>
      </c>
      <c r="B1368" t="s">
        <v>105</v>
      </c>
      <c r="C1368" t="s">
        <v>55</v>
      </c>
      <c r="D1368" t="s">
        <v>210</v>
      </c>
      <c r="E1368" t="s">
        <v>772</v>
      </c>
      <c r="F1368">
        <v>72</v>
      </c>
      <c r="G1368">
        <v>100</v>
      </c>
      <c r="H1368">
        <v>7.1684587813620002</v>
      </c>
    </row>
    <row r="1369" spans="1:8" x14ac:dyDescent="0.2">
      <c r="A1369" t="s">
        <v>5114</v>
      </c>
      <c r="B1369" t="s">
        <v>439</v>
      </c>
      <c r="C1369" t="s">
        <v>174</v>
      </c>
      <c r="D1369" t="s">
        <v>213</v>
      </c>
      <c r="E1369" t="s">
        <v>5591</v>
      </c>
      <c r="F1369">
        <v>0</v>
      </c>
      <c r="G1369">
        <v>1</v>
      </c>
      <c r="H1369">
        <v>7.1684587813620002</v>
      </c>
    </row>
    <row r="1370" spans="1:8" x14ac:dyDescent="0.2">
      <c r="A1370" t="s">
        <v>5114</v>
      </c>
      <c r="B1370" t="s">
        <v>107</v>
      </c>
      <c r="C1370" t="s">
        <v>55</v>
      </c>
      <c r="D1370" t="s">
        <v>260</v>
      </c>
      <c r="E1370" t="s">
        <v>5156</v>
      </c>
      <c r="F1370">
        <v>84</v>
      </c>
      <c r="G1370">
        <v>56</v>
      </c>
      <c r="H1370">
        <v>7.1702944942381501</v>
      </c>
    </row>
    <row r="1371" spans="1:8" x14ac:dyDescent="0.2">
      <c r="A1371" t="s">
        <v>2956</v>
      </c>
      <c r="B1371" t="s">
        <v>105</v>
      </c>
      <c r="C1371" t="s">
        <v>174</v>
      </c>
      <c r="D1371" t="s">
        <v>230</v>
      </c>
      <c r="E1371" t="s">
        <v>3343</v>
      </c>
      <c r="F1371">
        <v>388.47013333333302</v>
      </c>
      <c r="G1371">
        <v>377.63253333333301</v>
      </c>
      <c r="H1371">
        <v>7.1709908035997101</v>
      </c>
    </row>
    <row r="1372" spans="1:8" x14ac:dyDescent="0.2">
      <c r="A1372" t="s">
        <v>3495</v>
      </c>
      <c r="B1372" t="s">
        <v>105</v>
      </c>
      <c r="C1372" t="s">
        <v>174</v>
      </c>
      <c r="D1372" t="s">
        <v>230</v>
      </c>
      <c r="E1372" t="s">
        <v>3881</v>
      </c>
      <c r="F1372">
        <v>487.26693333333299</v>
      </c>
      <c r="G1372">
        <v>377.40213333333298</v>
      </c>
      <c r="H1372">
        <v>7.1720037629973401</v>
      </c>
    </row>
    <row r="1373" spans="1:8" x14ac:dyDescent="0.2">
      <c r="A1373" t="s">
        <v>2403</v>
      </c>
      <c r="B1373" t="s">
        <v>106</v>
      </c>
      <c r="C1373" t="s">
        <v>174</v>
      </c>
      <c r="D1373" t="s">
        <v>240</v>
      </c>
      <c r="E1373" t="s">
        <v>2952</v>
      </c>
      <c r="F1373">
        <v>384.65333333333302</v>
      </c>
      <c r="G1373">
        <v>283.07073333333301</v>
      </c>
      <c r="H1373">
        <v>7.1721767082940797</v>
      </c>
    </row>
    <row r="1374" spans="1:8" x14ac:dyDescent="0.2">
      <c r="A1374" t="s">
        <v>4036</v>
      </c>
      <c r="B1374" t="s">
        <v>928</v>
      </c>
      <c r="C1374" t="s">
        <v>55</v>
      </c>
      <c r="D1374" t="s">
        <v>230</v>
      </c>
      <c r="E1374" t="s">
        <v>4240</v>
      </c>
      <c r="F1374">
        <v>1155</v>
      </c>
      <c r="G1374">
        <v>866</v>
      </c>
      <c r="H1374">
        <v>7.1765973315654197</v>
      </c>
    </row>
    <row r="1375" spans="1:8" x14ac:dyDescent="0.2">
      <c r="A1375" t="s">
        <v>4577</v>
      </c>
      <c r="B1375" t="s">
        <v>200</v>
      </c>
      <c r="C1375" t="s">
        <v>55</v>
      </c>
      <c r="D1375" t="s">
        <v>182</v>
      </c>
      <c r="E1375" t="s">
        <v>4820</v>
      </c>
      <c r="F1375">
        <v>480</v>
      </c>
      <c r="G1375">
        <v>443</v>
      </c>
      <c r="H1375">
        <v>7.1775761503564404</v>
      </c>
    </row>
    <row r="1376" spans="1:8" x14ac:dyDescent="0.2">
      <c r="A1376" t="s">
        <v>5114</v>
      </c>
      <c r="B1376" t="s">
        <v>439</v>
      </c>
      <c r="C1376" t="s">
        <v>55</v>
      </c>
      <c r="D1376" t="s">
        <v>246</v>
      </c>
      <c r="E1376" t="s">
        <v>5239</v>
      </c>
      <c r="F1376">
        <v>254</v>
      </c>
      <c r="G1376">
        <v>109</v>
      </c>
      <c r="H1376">
        <v>7.1805006587615203</v>
      </c>
    </row>
    <row r="1377" spans="1:8" x14ac:dyDescent="0.2">
      <c r="A1377" t="s">
        <v>4036</v>
      </c>
      <c r="B1377" t="s">
        <v>106</v>
      </c>
      <c r="C1377" t="s">
        <v>55</v>
      </c>
      <c r="D1377" t="s">
        <v>240</v>
      </c>
      <c r="E1377" t="s">
        <v>4303</v>
      </c>
      <c r="F1377">
        <v>631</v>
      </c>
      <c r="G1377">
        <v>372</v>
      </c>
      <c r="H1377">
        <v>7.1814671814671804</v>
      </c>
    </row>
    <row r="1378" spans="1:8" x14ac:dyDescent="0.2">
      <c r="A1378" t="s">
        <v>4036</v>
      </c>
      <c r="B1378" t="s">
        <v>105</v>
      </c>
      <c r="C1378" t="s">
        <v>55</v>
      </c>
      <c r="D1378" t="s">
        <v>230</v>
      </c>
      <c r="E1378" t="s">
        <v>4153</v>
      </c>
      <c r="F1378">
        <v>551</v>
      </c>
      <c r="G1378">
        <v>429</v>
      </c>
      <c r="H1378">
        <v>7.1823204419889501</v>
      </c>
    </row>
    <row r="1379" spans="1:8" x14ac:dyDescent="0.2">
      <c r="A1379" t="s">
        <v>4577</v>
      </c>
      <c r="B1379" t="s">
        <v>107</v>
      </c>
      <c r="C1379" t="s">
        <v>174</v>
      </c>
      <c r="D1379" t="s">
        <v>260</v>
      </c>
      <c r="E1379" t="s">
        <v>4887</v>
      </c>
      <c r="F1379">
        <v>69.684200599999997</v>
      </c>
      <c r="G1379">
        <v>45.434810810810802</v>
      </c>
      <c r="H1379">
        <v>7.1839947096202703</v>
      </c>
    </row>
    <row r="1380" spans="1:8" x14ac:dyDescent="0.2">
      <c r="A1380" t="s">
        <v>5114</v>
      </c>
      <c r="B1380" t="s">
        <v>107</v>
      </c>
      <c r="C1380" t="s">
        <v>55</v>
      </c>
      <c r="D1380" t="s">
        <v>249</v>
      </c>
      <c r="E1380" t="s">
        <v>5273</v>
      </c>
      <c r="F1380">
        <v>281</v>
      </c>
      <c r="G1380">
        <v>162</v>
      </c>
      <c r="H1380">
        <v>7.1840354767183996</v>
      </c>
    </row>
    <row r="1381" spans="1:8" x14ac:dyDescent="0.2">
      <c r="A1381" t="s">
        <v>2403</v>
      </c>
      <c r="B1381" t="s">
        <v>928</v>
      </c>
      <c r="C1381" t="s">
        <v>174</v>
      </c>
      <c r="D1381" t="s">
        <v>221</v>
      </c>
      <c r="E1381" t="s">
        <v>2884</v>
      </c>
      <c r="F1381">
        <v>2609.7000204282199</v>
      </c>
      <c r="G1381">
        <v>2322.9462261963199</v>
      </c>
      <c r="H1381">
        <v>7.1843161596370901</v>
      </c>
    </row>
    <row r="1382" spans="1:8" x14ac:dyDescent="0.2">
      <c r="A1382" t="s">
        <v>170</v>
      </c>
      <c r="B1382" t="s">
        <v>61</v>
      </c>
      <c r="C1382" t="s">
        <v>174</v>
      </c>
      <c r="D1382" t="s">
        <v>230</v>
      </c>
      <c r="E1382" t="s">
        <v>415</v>
      </c>
      <c r="F1382">
        <v>32.299999999999997</v>
      </c>
      <c r="G1382">
        <v>8</v>
      </c>
      <c r="H1382">
        <v>7.19</v>
      </c>
    </row>
    <row r="1383" spans="1:8" x14ac:dyDescent="0.2">
      <c r="A1383" t="s">
        <v>1842</v>
      </c>
      <c r="B1383" t="s">
        <v>928</v>
      </c>
      <c r="C1383" t="s">
        <v>174</v>
      </c>
      <c r="D1383" t="s">
        <v>246</v>
      </c>
      <c r="E1383" t="s">
        <v>2335</v>
      </c>
      <c r="F1383">
        <v>1934.22596060606</v>
      </c>
      <c r="G1383">
        <v>1322.60920714285</v>
      </c>
      <c r="H1383">
        <v>7.1922476217839799</v>
      </c>
    </row>
    <row r="1384" spans="1:8" x14ac:dyDescent="0.2">
      <c r="A1384" t="s">
        <v>4577</v>
      </c>
      <c r="B1384" t="s">
        <v>61</v>
      </c>
      <c r="C1384" t="s">
        <v>55</v>
      </c>
      <c r="D1384" t="s">
        <v>182</v>
      </c>
      <c r="E1384" t="s">
        <v>4824</v>
      </c>
      <c r="F1384">
        <v>84</v>
      </c>
      <c r="G1384">
        <v>61</v>
      </c>
      <c r="H1384">
        <v>7.1933962264150901</v>
      </c>
    </row>
    <row r="1385" spans="1:8" x14ac:dyDescent="0.2">
      <c r="A1385" t="s">
        <v>1842</v>
      </c>
      <c r="B1385" t="s">
        <v>672</v>
      </c>
      <c r="C1385" t="s">
        <v>174</v>
      </c>
      <c r="D1385" t="s">
        <v>218</v>
      </c>
      <c r="E1385" t="s">
        <v>2189</v>
      </c>
      <c r="F1385">
        <v>59.370666666666601</v>
      </c>
      <c r="G1385">
        <v>57.233333333333299</v>
      </c>
      <c r="H1385">
        <v>7.1958401757377501</v>
      </c>
    </row>
    <row r="1386" spans="1:8" x14ac:dyDescent="0.2">
      <c r="A1386" t="s">
        <v>1281</v>
      </c>
      <c r="B1386" t="s">
        <v>105</v>
      </c>
      <c r="C1386" t="s">
        <v>174</v>
      </c>
      <c r="D1386" t="s">
        <v>227</v>
      </c>
      <c r="E1386" t="s">
        <v>1572</v>
      </c>
      <c r="F1386">
        <v>89.338999999999999</v>
      </c>
      <c r="G1386">
        <v>44.96</v>
      </c>
      <c r="H1386">
        <v>7.1966398606771502</v>
      </c>
    </row>
    <row r="1387" spans="1:8" x14ac:dyDescent="0.2">
      <c r="A1387" t="s">
        <v>735</v>
      </c>
      <c r="B1387" t="s">
        <v>928</v>
      </c>
      <c r="C1387" t="s">
        <v>174</v>
      </c>
      <c r="D1387" t="s">
        <v>227</v>
      </c>
      <c r="E1387" t="s">
        <v>1202</v>
      </c>
      <c r="F1387">
        <v>119.64700000000001</v>
      </c>
      <c r="G1387">
        <v>91.484999999999999</v>
      </c>
      <c r="H1387">
        <v>7.1998186764799597</v>
      </c>
    </row>
    <row r="1388" spans="1:8" x14ac:dyDescent="0.2">
      <c r="A1388" t="s">
        <v>170</v>
      </c>
      <c r="B1388" t="s">
        <v>61</v>
      </c>
      <c r="C1388" t="s">
        <v>55</v>
      </c>
      <c r="D1388" t="s">
        <v>230</v>
      </c>
      <c r="E1388" t="s">
        <v>414</v>
      </c>
      <c r="F1388">
        <v>34</v>
      </c>
      <c r="G1388">
        <v>9</v>
      </c>
      <c r="H1388">
        <v>7.2</v>
      </c>
    </row>
    <row r="1389" spans="1:8" x14ac:dyDescent="0.2">
      <c r="A1389" t="s">
        <v>1281</v>
      </c>
      <c r="B1389" t="s">
        <v>104</v>
      </c>
      <c r="C1389" t="s">
        <v>174</v>
      </c>
      <c r="D1389" t="s">
        <v>188</v>
      </c>
      <c r="E1389" t="s">
        <v>1666</v>
      </c>
      <c r="F1389">
        <v>2</v>
      </c>
      <c r="G1389">
        <v>1.8</v>
      </c>
      <c r="H1389">
        <v>7.2</v>
      </c>
    </row>
    <row r="1390" spans="1:8" x14ac:dyDescent="0.2">
      <c r="A1390" t="s">
        <v>1281</v>
      </c>
      <c r="B1390" t="s">
        <v>200</v>
      </c>
      <c r="C1390" t="s">
        <v>174</v>
      </c>
      <c r="D1390" t="s">
        <v>221</v>
      </c>
      <c r="E1390" t="s">
        <v>1653</v>
      </c>
      <c r="F1390">
        <v>272.81799999999998</v>
      </c>
      <c r="G1390">
        <v>187.79300000000001</v>
      </c>
      <c r="H1390">
        <v>7.2012096028910202</v>
      </c>
    </row>
    <row r="1391" spans="1:8" x14ac:dyDescent="0.2">
      <c r="A1391" t="s">
        <v>5114</v>
      </c>
      <c r="B1391" t="s">
        <v>105</v>
      </c>
      <c r="C1391" t="s">
        <v>174</v>
      </c>
      <c r="D1391" t="s">
        <v>221</v>
      </c>
      <c r="E1391" t="s">
        <v>5489</v>
      </c>
      <c r="F1391">
        <v>1957.9725292999999</v>
      </c>
      <c r="G1391">
        <v>1118.2655921999999</v>
      </c>
      <c r="H1391">
        <v>7.2013708831732899</v>
      </c>
    </row>
    <row r="1392" spans="1:8" x14ac:dyDescent="0.2">
      <c r="A1392" t="s">
        <v>4036</v>
      </c>
      <c r="B1392" t="s">
        <v>104</v>
      </c>
      <c r="C1392" t="s">
        <v>174</v>
      </c>
      <c r="D1392" t="s">
        <v>179</v>
      </c>
      <c r="E1392" t="s">
        <v>4537</v>
      </c>
      <c r="F1392">
        <v>23.34</v>
      </c>
      <c r="G1392">
        <v>3.7733333333333299</v>
      </c>
      <c r="H1392">
        <v>7.2028505981165596</v>
      </c>
    </row>
    <row r="1393" spans="1:8" x14ac:dyDescent="0.2">
      <c r="A1393" t="s">
        <v>2956</v>
      </c>
      <c r="B1393" t="s">
        <v>344</v>
      </c>
      <c r="C1393" t="s">
        <v>174</v>
      </c>
      <c r="D1393" t="s">
        <v>240</v>
      </c>
      <c r="E1393" t="s">
        <v>3487</v>
      </c>
      <c r="F1393">
        <v>435.274133333333</v>
      </c>
      <c r="G1393">
        <v>393.226133333333</v>
      </c>
      <c r="H1393">
        <v>7.20445545313917</v>
      </c>
    </row>
    <row r="1394" spans="1:8" x14ac:dyDescent="0.2">
      <c r="A1394" t="s">
        <v>3495</v>
      </c>
      <c r="B1394" t="s">
        <v>107</v>
      </c>
      <c r="C1394" t="s">
        <v>55</v>
      </c>
      <c r="D1394" t="s">
        <v>221</v>
      </c>
      <c r="E1394" t="s">
        <v>3580</v>
      </c>
      <c r="F1394">
        <v>292</v>
      </c>
      <c r="G1394">
        <v>441</v>
      </c>
      <c r="H1394">
        <v>7.2058823529411704</v>
      </c>
    </row>
    <row r="1395" spans="1:8" x14ac:dyDescent="0.2">
      <c r="A1395" t="s">
        <v>4577</v>
      </c>
      <c r="B1395" t="s">
        <v>928</v>
      </c>
      <c r="C1395" t="s">
        <v>174</v>
      </c>
      <c r="D1395" t="s">
        <v>249</v>
      </c>
      <c r="E1395" t="s">
        <v>5051</v>
      </c>
      <c r="F1395">
        <v>861.4614272</v>
      </c>
      <c r="G1395">
        <v>784.294212612612</v>
      </c>
      <c r="H1395">
        <v>7.2094502245623602</v>
      </c>
    </row>
    <row r="1396" spans="1:8" x14ac:dyDescent="0.2">
      <c r="A1396" t="s">
        <v>2403</v>
      </c>
      <c r="B1396" t="s">
        <v>106</v>
      </c>
      <c r="C1396" t="s">
        <v>55</v>
      </c>
      <c r="D1396" t="s">
        <v>240</v>
      </c>
      <c r="E1396" t="s">
        <v>2676</v>
      </c>
      <c r="F1396">
        <v>436</v>
      </c>
      <c r="G1396">
        <v>332</v>
      </c>
      <c r="H1396">
        <v>7.2095548317046596</v>
      </c>
    </row>
    <row r="1397" spans="1:8" x14ac:dyDescent="0.2">
      <c r="A1397" t="s">
        <v>5114</v>
      </c>
      <c r="B1397" t="s">
        <v>344</v>
      </c>
      <c r="C1397" t="s">
        <v>174</v>
      </c>
      <c r="D1397" t="s">
        <v>179</v>
      </c>
      <c r="E1397" t="s">
        <v>5632</v>
      </c>
      <c r="F1397">
        <v>101.2333331</v>
      </c>
      <c r="G1397">
        <v>37.966666500000002</v>
      </c>
      <c r="H1397">
        <v>7.2119536640981403</v>
      </c>
    </row>
    <row r="1398" spans="1:8" x14ac:dyDescent="0.2">
      <c r="A1398" t="s">
        <v>1842</v>
      </c>
      <c r="B1398" t="s">
        <v>107</v>
      </c>
      <c r="C1398" t="s">
        <v>55</v>
      </c>
      <c r="D1398" t="s">
        <v>218</v>
      </c>
      <c r="E1398" t="s">
        <v>1901</v>
      </c>
      <c r="F1398">
        <v>145</v>
      </c>
      <c r="G1398">
        <v>111</v>
      </c>
      <c r="H1398">
        <v>7.2124756335282596</v>
      </c>
    </row>
    <row r="1399" spans="1:8" x14ac:dyDescent="0.2">
      <c r="A1399" t="s">
        <v>5114</v>
      </c>
      <c r="B1399" t="s">
        <v>200</v>
      </c>
      <c r="C1399" t="s">
        <v>174</v>
      </c>
      <c r="D1399" t="s">
        <v>207</v>
      </c>
      <c r="E1399" t="s">
        <v>5418</v>
      </c>
      <c r="F1399">
        <v>87.5853331</v>
      </c>
      <c r="G1399">
        <v>52.770132799999999</v>
      </c>
      <c r="H1399">
        <v>7.2130917952020503</v>
      </c>
    </row>
    <row r="1400" spans="1:8" x14ac:dyDescent="0.2">
      <c r="A1400" t="s">
        <v>735</v>
      </c>
      <c r="B1400" t="s">
        <v>344</v>
      </c>
      <c r="C1400" t="s">
        <v>174</v>
      </c>
      <c r="D1400" t="s">
        <v>179</v>
      </c>
      <c r="E1400" t="s">
        <v>1237</v>
      </c>
      <c r="F1400">
        <v>25.547000000000001</v>
      </c>
      <c r="G1400">
        <v>36.229999999999997</v>
      </c>
      <c r="H1400">
        <v>7.2131800308595801</v>
      </c>
    </row>
    <row r="1401" spans="1:8" x14ac:dyDescent="0.2">
      <c r="A1401" t="s">
        <v>1842</v>
      </c>
      <c r="B1401" t="s">
        <v>344</v>
      </c>
      <c r="C1401" t="s">
        <v>174</v>
      </c>
      <c r="D1401" t="s">
        <v>235</v>
      </c>
      <c r="E1401" t="s">
        <v>2203</v>
      </c>
      <c r="F1401">
        <v>42.323466666666597</v>
      </c>
      <c r="G1401">
        <v>29.8802666666666</v>
      </c>
      <c r="H1401">
        <v>7.2134227047293296</v>
      </c>
    </row>
    <row r="1402" spans="1:8" x14ac:dyDescent="0.2">
      <c r="A1402" t="s">
        <v>2403</v>
      </c>
      <c r="B1402" t="s">
        <v>105</v>
      </c>
      <c r="C1402" t="s">
        <v>55</v>
      </c>
      <c r="D1402" t="s">
        <v>240</v>
      </c>
      <c r="E1402" t="s">
        <v>2675</v>
      </c>
      <c r="F1402">
        <v>5061</v>
      </c>
      <c r="G1402">
        <v>4912</v>
      </c>
      <c r="H1402">
        <v>7.2228920977560698</v>
      </c>
    </row>
    <row r="1403" spans="1:8" x14ac:dyDescent="0.2">
      <c r="A1403" t="s">
        <v>2956</v>
      </c>
      <c r="B1403" t="s">
        <v>107</v>
      </c>
      <c r="C1403" t="s">
        <v>174</v>
      </c>
      <c r="D1403" t="s">
        <v>227</v>
      </c>
      <c r="E1403" t="s">
        <v>3229</v>
      </c>
      <c r="F1403">
        <v>27.174666666666599</v>
      </c>
      <c r="G1403">
        <v>19.747199999999999</v>
      </c>
      <c r="H1403">
        <v>7.2234789402989001</v>
      </c>
    </row>
    <row r="1404" spans="1:8" x14ac:dyDescent="0.2">
      <c r="A1404" t="s">
        <v>4577</v>
      </c>
      <c r="B1404" t="s">
        <v>105</v>
      </c>
      <c r="C1404" t="s">
        <v>55</v>
      </c>
      <c r="D1404" t="s">
        <v>240</v>
      </c>
      <c r="E1404" t="s">
        <v>4841</v>
      </c>
      <c r="F1404">
        <v>5833</v>
      </c>
      <c r="G1404">
        <v>4967</v>
      </c>
      <c r="H1404">
        <v>7.2237816140432498</v>
      </c>
    </row>
    <row r="1405" spans="1:8" x14ac:dyDescent="0.2">
      <c r="A1405" t="s">
        <v>4577</v>
      </c>
      <c r="B1405" t="s">
        <v>105</v>
      </c>
      <c r="C1405" t="s">
        <v>55</v>
      </c>
      <c r="D1405" t="s">
        <v>182</v>
      </c>
      <c r="E1405" t="s">
        <v>4825</v>
      </c>
      <c r="F1405">
        <v>2843</v>
      </c>
      <c r="G1405">
        <v>2423</v>
      </c>
      <c r="H1405">
        <v>7.2239945141766704</v>
      </c>
    </row>
    <row r="1406" spans="1:8" x14ac:dyDescent="0.2">
      <c r="A1406" t="s">
        <v>1281</v>
      </c>
      <c r="B1406" t="s">
        <v>105</v>
      </c>
      <c r="C1406" t="s">
        <v>174</v>
      </c>
      <c r="D1406" t="s">
        <v>224</v>
      </c>
      <c r="E1406" t="s">
        <v>1674</v>
      </c>
      <c r="F1406">
        <v>231.04</v>
      </c>
      <c r="G1406">
        <v>214.66</v>
      </c>
      <c r="H1406">
        <v>7.2250478197460604</v>
      </c>
    </row>
    <row r="1407" spans="1:8" x14ac:dyDescent="0.2">
      <c r="A1407" t="s">
        <v>5114</v>
      </c>
      <c r="B1407" t="s">
        <v>105</v>
      </c>
      <c r="C1407" t="s">
        <v>174</v>
      </c>
      <c r="D1407" t="s">
        <v>176</v>
      </c>
      <c r="E1407" t="s">
        <v>5646</v>
      </c>
      <c r="F1407">
        <v>2098.7394042000001</v>
      </c>
      <c r="G1407">
        <v>1028.5117</v>
      </c>
      <c r="H1407">
        <v>7.2275982865064696</v>
      </c>
    </row>
    <row r="1408" spans="1:8" x14ac:dyDescent="0.2">
      <c r="A1408" t="s">
        <v>2956</v>
      </c>
      <c r="B1408" t="s">
        <v>105</v>
      </c>
      <c r="C1408" t="s">
        <v>55</v>
      </c>
      <c r="D1408" t="s">
        <v>182</v>
      </c>
      <c r="E1408" t="s">
        <v>3205</v>
      </c>
      <c r="F1408">
        <v>2581</v>
      </c>
      <c r="G1408">
        <v>2390</v>
      </c>
      <c r="H1408">
        <v>7.2292800967937003</v>
      </c>
    </row>
    <row r="1409" spans="1:8" x14ac:dyDescent="0.2">
      <c r="A1409" t="s">
        <v>4036</v>
      </c>
      <c r="B1409" t="s">
        <v>672</v>
      </c>
      <c r="C1409" t="s">
        <v>174</v>
      </c>
      <c r="D1409" t="s">
        <v>218</v>
      </c>
      <c r="E1409" t="s">
        <v>4372</v>
      </c>
      <c r="F1409">
        <v>48.126666666666601</v>
      </c>
      <c r="G1409">
        <v>54.1933333333333</v>
      </c>
      <c r="H1409">
        <v>7.2302097356744097</v>
      </c>
    </row>
    <row r="1410" spans="1:8" x14ac:dyDescent="0.2">
      <c r="A1410" t="s">
        <v>2956</v>
      </c>
      <c r="B1410" t="s">
        <v>105</v>
      </c>
      <c r="C1410" t="s">
        <v>174</v>
      </c>
      <c r="D1410" t="s">
        <v>240</v>
      </c>
      <c r="E1410" t="s">
        <v>3490</v>
      </c>
      <c r="F1410">
        <v>4913.1623639639602</v>
      </c>
      <c r="G1410">
        <v>4292.9872648648598</v>
      </c>
      <c r="H1410">
        <v>7.23054608967366</v>
      </c>
    </row>
    <row r="1411" spans="1:8" x14ac:dyDescent="0.2">
      <c r="A1411" t="s">
        <v>3495</v>
      </c>
      <c r="B1411" t="s">
        <v>105</v>
      </c>
      <c r="C1411" t="s">
        <v>174</v>
      </c>
      <c r="D1411" t="s">
        <v>240</v>
      </c>
      <c r="E1411" t="s">
        <v>4031</v>
      </c>
      <c r="F1411">
        <v>4684.3973333333297</v>
      </c>
      <c r="G1411">
        <v>4324.4043171171097</v>
      </c>
      <c r="H1411">
        <v>7.2315520653980698</v>
      </c>
    </row>
    <row r="1412" spans="1:8" x14ac:dyDescent="0.2">
      <c r="A1412" t="s">
        <v>1842</v>
      </c>
      <c r="B1412" t="s">
        <v>105</v>
      </c>
      <c r="C1412" t="s">
        <v>55</v>
      </c>
      <c r="D1412" t="s">
        <v>221</v>
      </c>
      <c r="E1412" t="s">
        <v>1937</v>
      </c>
      <c r="F1412">
        <v>1264</v>
      </c>
      <c r="G1412">
        <v>1231</v>
      </c>
      <c r="H1412">
        <v>7.2326674500587496</v>
      </c>
    </row>
    <row r="1413" spans="1:8" x14ac:dyDescent="0.2">
      <c r="A1413" t="s">
        <v>2403</v>
      </c>
      <c r="B1413" t="s">
        <v>344</v>
      </c>
      <c r="C1413" t="s">
        <v>55</v>
      </c>
      <c r="D1413" t="s">
        <v>240</v>
      </c>
      <c r="E1413" t="s">
        <v>2672</v>
      </c>
      <c r="F1413">
        <v>461</v>
      </c>
      <c r="G1413">
        <v>435</v>
      </c>
      <c r="H1413">
        <v>7.2331227136680996</v>
      </c>
    </row>
    <row r="1414" spans="1:8" x14ac:dyDescent="0.2">
      <c r="A1414" t="s">
        <v>735</v>
      </c>
      <c r="B1414" t="s">
        <v>200</v>
      </c>
      <c r="C1414" t="s">
        <v>55</v>
      </c>
      <c r="D1414" t="s">
        <v>210</v>
      </c>
      <c r="E1414" t="s">
        <v>768</v>
      </c>
      <c r="F1414">
        <v>25</v>
      </c>
      <c r="G1414">
        <v>17</v>
      </c>
      <c r="H1414">
        <v>7.2340425531914798</v>
      </c>
    </row>
    <row r="1415" spans="1:8" x14ac:dyDescent="0.2">
      <c r="A1415" t="s">
        <v>2956</v>
      </c>
      <c r="B1415" t="s">
        <v>928</v>
      </c>
      <c r="C1415" t="s">
        <v>174</v>
      </c>
      <c r="D1415" t="s">
        <v>213</v>
      </c>
      <c r="E1415" t="s">
        <v>3435</v>
      </c>
      <c r="F1415">
        <v>46.32</v>
      </c>
      <c r="G1415">
        <v>43.12</v>
      </c>
      <c r="H1415">
        <v>7.2366056783859101</v>
      </c>
    </row>
    <row r="1416" spans="1:8" x14ac:dyDescent="0.2">
      <c r="A1416" t="s">
        <v>5114</v>
      </c>
      <c r="B1416" t="s">
        <v>200</v>
      </c>
      <c r="C1416" t="s">
        <v>55</v>
      </c>
      <c r="D1416" t="s">
        <v>172</v>
      </c>
      <c r="E1416" t="s">
        <v>5338</v>
      </c>
      <c r="F1416">
        <v>386</v>
      </c>
      <c r="G1416">
        <v>226</v>
      </c>
      <c r="H1416">
        <v>7.2366314441242299</v>
      </c>
    </row>
    <row r="1417" spans="1:8" x14ac:dyDescent="0.2">
      <c r="A1417" t="s">
        <v>1281</v>
      </c>
      <c r="B1417" t="s">
        <v>107</v>
      </c>
      <c r="C1417" t="s">
        <v>55</v>
      </c>
      <c r="D1417" t="s">
        <v>221</v>
      </c>
      <c r="E1417" t="s">
        <v>1372</v>
      </c>
      <c r="F1417">
        <v>495</v>
      </c>
      <c r="G1417">
        <v>456</v>
      </c>
      <c r="H1417">
        <v>7.2369465164259603</v>
      </c>
    </row>
    <row r="1418" spans="1:8" x14ac:dyDescent="0.2">
      <c r="A1418" t="s">
        <v>5114</v>
      </c>
      <c r="B1418" t="s">
        <v>928</v>
      </c>
      <c r="C1418" t="s">
        <v>174</v>
      </c>
      <c r="D1418" t="s">
        <v>227</v>
      </c>
      <c r="E1418" t="s">
        <v>5596</v>
      </c>
      <c r="F1418">
        <v>351.37958229999998</v>
      </c>
      <c r="G1418">
        <v>119.356799</v>
      </c>
      <c r="H1418">
        <v>7.2373615486552199</v>
      </c>
    </row>
    <row r="1419" spans="1:8" x14ac:dyDescent="0.2">
      <c r="A1419" t="s">
        <v>4036</v>
      </c>
      <c r="B1419" t="s">
        <v>106</v>
      </c>
      <c r="C1419" t="s">
        <v>174</v>
      </c>
      <c r="D1419" t="s">
        <v>182</v>
      </c>
      <c r="E1419" t="s">
        <v>4557</v>
      </c>
      <c r="F1419">
        <v>300.98533333333302</v>
      </c>
      <c r="G1419">
        <v>162.8792</v>
      </c>
      <c r="H1419">
        <v>7.2433662037672804</v>
      </c>
    </row>
    <row r="1420" spans="1:8" x14ac:dyDescent="0.2">
      <c r="A1420" t="s">
        <v>5114</v>
      </c>
      <c r="B1420" t="s">
        <v>672</v>
      </c>
      <c r="C1420" t="s">
        <v>174</v>
      </c>
      <c r="D1420" t="s">
        <v>218</v>
      </c>
      <c r="E1420" t="s">
        <v>5462</v>
      </c>
      <c r="F1420">
        <v>91.666662400000007</v>
      </c>
      <c r="G1420">
        <v>55.453331400000003</v>
      </c>
      <c r="H1420">
        <v>7.2438096398846499</v>
      </c>
    </row>
    <row r="1421" spans="1:8" x14ac:dyDescent="0.2">
      <c r="A1421" t="s">
        <v>5114</v>
      </c>
      <c r="B1421" t="s">
        <v>200</v>
      </c>
      <c r="C1421" t="s">
        <v>174</v>
      </c>
      <c r="D1421" t="s">
        <v>235</v>
      </c>
      <c r="E1421" t="s">
        <v>5474</v>
      </c>
      <c r="F1421">
        <v>98.993333000000007</v>
      </c>
      <c r="G1421">
        <v>69.4655992</v>
      </c>
      <c r="H1421">
        <v>7.2445384821588998</v>
      </c>
    </row>
    <row r="1422" spans="1:8" x14ac:dyDescent="0.2">
      <c r="A1422" t="s">
        <v>4036</v>
      </c>
      <c r="B1422" t="s">
        <v>105</v>
      </c>
      <c r="C1422" t="s">
        <v>55</v>
      </c>
      <c r="D1422" t="s">
        <v>240</v>
      </c>
      <c r="E1422" t="s">
        <v>4302</v>
      </c>
      <c r="F1422">
        <v>5191</v>
      </c>
      <c r="G1422">
        <v>4965</v>
      </c>
      <c r="H1422">
        <v>7.2446850422424198</v>
      </c>
    </row>
    <row r="1423" spans="1:8" x14ac:dyDescent="0.2">
      <c r="A1423" t="s">
        <v>4577</v>
      </c>
      <c r="B1423" t="s">
        <v>107</v>
      </c>
      <c r="C1423" t="s">
        <v>55</v>
      </c>
      <c r="D1423" t="s">
        <v>249</v>
      </c>
      <c r="E1423" t="s">
        <v>4734</v>
      </c>
      <c r="F1423">
        <v>181</v>
      </c>
      <c r="G1423">
        <v>162</v>
      </c>
      <c r="H1423">
        <v>7.2450805008944501</v>
      </c>
    </row>
    <row r="1424" spans="1:8" x14ac:dyDescent="0.2">
      <c r="A1424" t="s">
        <v>2403</v>
      </c>
      <c r="B1424" t="s">
        <v>928</v>
      </c>
      <c r="C1424" t="s">
        <v>55</v>
      </c>
      <c r="D1424" t="s">
        <v>230</v>
      </c>
      <c r="E1424" t="s">
        <v>2611</v>
      </c>
      <c r="F1424">
        <v>1071</v>
      </c>
      <c r="G1424">
        <v>848</v>
      </c>
      <c r="H1424">
        <v>7.2453861927546104</v>
      </c>
    </row>
    <row r="1425" spans="1:8" x14ac:dyDescent="0.2">
      <c r="A1425" t="s">
        <v>2403</v>
      </c>
      <c r="B1425" t="s">
        <v>61</v>
      </c>
      <c r="C1425" t="s">
        <v>55</v>
      </c>
      <c r="D1425" t="s">
        <v>230</v>
      </c>
      <c r="E1425" t="s">
        <v>2521</v>
      </c>
      <c r="F1425">
        <v>16</v>
      </c>
      <c r="G1425">
        <v>10</v>
      </c>
      <c r="H1425">
        <v>7.2463768115942004</v>
      </c>
    </row>
    <row r="1426" spans="1:8" x14ac:dyDescent="0.2">
      <c r="A1426" t="s">
        <v>2956</v>
      </c>
      <c r="B1426" t="s">
        <v>61</v>
      </c>
      <c r="C1426" t="s">
        <v>55</v>
      </c>
      <c r="D1426" t="s">
        <v>179</v>
      </c>
      <c r="E1426" t="s">
        <v>3182</v>
      </c>
      <c r="F1426">
        <v>13</v>
      </c>
      <c r="G1426">
        <v>10</v>
      </c>
      <c r="H1426">
        <v>7.2463768115942004</v>
      </c>
    </row>
    <row r="1427" spans="1:8" x14ac:dyDescent="0.2">
      <c r="A1427" t="s">
        <v>4577</v>
      </c>
      <c r="B1427" t="s">
        <v>61</v>
      </c>
      <c r="C1427" t="s">
        <v>174</v>
      </c>
      <c r="D1427" t="s">
        <v>176</v>
      </c>
      <c r="E1427" t="s">
        <v>5081</v>
      </c>
      <c r="F1427">
        <v>43.701599700000003</v>
      </c>
      <c r="G1427">
        <v>53.176266666666599</v>
      </c>
      <c r="H1427">
        <v>7.2475351017215699</v>
      </c>
    </row>
    <row r="1428" spans="1:8" x14ac:dyDescent="0.2">
      <c r="A1428" t="s">
        <v>4577</v>
      </c>
      <c r="B1428" t="s">
        <v>61</v>
      </c>
      <c r="C1428" t="s">
        <v>55</v>
      </c>
      <c r="D1428" t="s">
        <v>176</v>
      </c>
      <c r="E1428" t="s">
        <v>4813</v>
      </c>
      <c r="F1428">
        <v>50</v>
      </c>
      <c r="G1428">
        <v>64</v>
      </c>
      <c r="H1428">
        <v>7.2480181200453</v>
      </c>
    </row>
    <row r="1429" spans="1:8" x14ac:dyDescent="0.2">
      <c r="A1429" t="s">
        <v>5114</v>
      </c>
      <c r="B1429" t="s">
        <v>61</v>
      </c>
      <c r="C1429" t="s">
        <v>55</v>
      </c>
      <c r="D1429" t="s">
        <v>176</v>
      </c>
      <c r="E1429" t="s">
        <v>5364</v>
      </c>
      <c r="F1429">
        <v>89</v>
      </c>
      <c r="G1429">
        <v>63</v>
      </c>
      <c r="H1429">
        <v>7.2497123130034504</v>
      </c>
    </row>
    <row r="1430" spans="1:8" x14ac:dyDescent="0.2">
      <c r="A1430" t="s">
        <v>4036</v>
      </c>
      <c r="B1430" t="s">
        <v>61</v>
      </c>
      <c r="C1430" t="s">
        <v>174</v>
      </c>
      <c r="D1430" t="s">
        <v>246</v>
      </c>
      <c r="E1430" t="s">
        <v>4431</v>
      </c>
      <c r="F1430">
        <v>19.5066666666666</v>
      </c>
      <c r="G1430">
        <v>23.599733333333301</v>
      </c>
      <c r="H1430">
        <v>7.25065256610457</v>
      </c>
    </row>
    <row r="1431" spans="1:8" x14ac:dyDescent="0.2">
      <c r="A1431" t="s">
        <v>1842</v>
      </c>
      <c r="B1431" t="s">
        <v>105</v>
      </c>
      <c r="C1431" t="s">
        <v>55</v>
      </c>
      <c r="D1431" t="s">
        <v>230</v>
      </c>
      <c r="E1431" t="s">
        <v>1963</v>
      </c>
      <c r="F1431">
        <v>605</v>
      </c>
      <c r="G1431">
        <v>406</v>
      </c>
      <c r="H1431">
        <v>7.2512948740846497</v>
      </c>
    </row>
    <row r="1432" spans="1:8" x14ac:dyDescent="0.2">
      <c r="A1432" t="s">
        <v>1842</v>
      </c>
      <c r="B1432" t="s">
        <v>928</v>
      </c>
      <c r="C1432" t="s">
        <v>174</v>
      </c>
      <c r="D1432" t="s">
        <v>218</v>
      </c>
      <c r="E1432" t="s">
        <v>2328</v>
      </c>
      <c r="F1432">
        <v>599.29527619047599</v>
      </c>
      <c r="G1432">
        <v>507.52734891774799</v>
      </c>
      <c r="H1432">
        <v>7.2524029930781699</v>
      </c>
    </row>
    <row r="1433" spans="1:8" x14ac:dyDescent="0.2">
      <c r="A1433" t="s">
        <v>1842</v>
      </c>
      <c r="B1433" t="s">
        <v>107</v>
      </c>
      <c r="C1433" t="s">
        <v>55</v>
      </c>
      <c r="D1433" t="s">
        <v>252</v>
      </c>
      <c r="E1433" t="s">
        <v>1911</v>
      </c>
      <c r="F1433">
        <v>129</v>
      </c>
      <c r="G1433">
        <v>74</v>
      </c>
      <c r="H1433">
        <v>7.2549019607843102</v>
      </c>
    </row>
    <row r="1434" spans="1:8" x14ac:dyDescent="0.2">
      <c r="A1434" t="s">
        <v>735</v>
      </c>
      <c r="B1434" t="s">
        <v>928</v>
      </c>
      <c r="C1434" t="s">
        <v>55</v>
      </c>
      <c r="D1434" t="s">
        <v>179</v>
      </c>
      <c r="E1434" t="s">
        <v>994</v>
      </c>
      <c r="F1434">
        <v>985</v>
      </c>
      <c r="G1434">
        <v>900</v>
      </c>
      <c r="H1434">
        <v>7.2609923356191999</v>
      </c>
    </row>
    <row r="1435" spans="1:8" x14ac:dyDescent="0.2">
      <c r="A1435" t="s">
        <v>3495</v>
      </c>
      <c r="B1435" t="s">
        <v>105</v>
      </c>
      <c r="C1435" t="s">
        <v>55</v>
      </c>
      <c r="D1435" t="s">
        <v>227</v>
      </c>
      <c r="E1435" t="s">
        <v>3504</v>
      </c>
      <c r="F1435">
        <v>86</v>
      </c>
      <c r="G1435">
        <v>57</v>
      </c>
      <c r="H1435">
        <v>7.2611464968152797</v>
      </c>
    </row>
    <row r="1436" spans="1:8" x14ac:dyDescent="0.2">
      <c r="A1436" t="s">
        <v>735</v>
      </c>
      <c r="B1436" t="s">
        <v>200</v>
      </c>
      <c r="C1436" t="s">
        <v>55</v>
      </c>
      <c r="D1436" t="s">
        <v>246</v>
      </c>
      <c r="E1436" t="s">
        <v>861</v>
      </c>
      <c r="F1436">
        <v>215</v>
      </c>
      <c r="G1436">
        <v>127</v>
      </c>
      <c r="H1436">
        <v>7.2612921669525399</v>
      </c>
    </row>
    <row r="1437" spans="1:8" x14ac:dyDescent="0.2">
      <c r="A1437" t="s">
        <v>5114</v>
      </c>
      <c r="B1437" t="s">
        <v>344</v>
      </c>
      <c r="C1437" t="s">
        <v>174</v>
      </c>
      <c r="D1437" t="s">
        <v>260</v>
      </c>
      <c r="E1437" t="s">
        <v>5440</v>
      </c>
      <c r="F1437">
        <v>10.2133333</v>
      </c>
      <c r="G1437">
        <v>8.7799999999999994</v>
      </c>
      <c r="H1437">
        <v>7.2627608818037199</v>
      </c>
    </row>
    <row r="1438" spans="1:8" x14ac:dyDescent="0.2">
      <c r="A1438" t="s">
        <v>5114</v>
      </c>
      <c r="B1438" t="s">
        <v>106</v>
      </c>
      <c r="C1438" t="s">
        <v>174</v>
      </c>
      <c r="D1438" t="s">
        <v>191</v>
      </c>
      <c r="E1438" t="s">
        <v>5399</v>
      </c>
      <c r="F1438">
        <v>1</v>
      </c>
      <c r="G1438">
        <v>1</v>
      </c>
      <c r="H1438">
        <v>7.2639225533361804</v>
      </c>
    </row>
    <row r="1439" spans="1:8" x14ac:dyDescent="0.2">
      <c r="A1439" t="s">
        <v>2956</v>
      </c>
      <c r="B1439" t="s">
        <v>107</v>
      </c>
      <c r="C1439" t="s">
        <v>174</v>
      </c>
      <c r="D1439" t="s">
        <v>240</v>
      </c>
      <c r="E1439" t="s">
        <v>3484</v>
      </c>
      <c r="F1439">
        <v>1883.1961067041</v>
      </c>
      <c r="G1439">
        <v>1830.92129009009</v>
      </c>
      <c r="H1439">
        <v>7.2656067285540402</v>
      </c>
    </row>
    <row r="1440" spans="1:8" x14ac:dyDescent="0.2">
      <c r="A1440" t="s">
        <v>735</v>
      </c>
      <c r="B1440" t="s">
        <v>107</v>
      </c>
      <c r="C1440" t="s">
        <v>55</v>
      </c>
      <c r="D1440" t="s">
        <v>172</v>
      </c>
      <c r="E1440" t="s">
        <v>951</v>
      </c>
      <c r="F1440">
        <v>451</v>
      </c>
      <c r="G1440">
        <v>393</v>
      </c>
      <c r="H1440">
        <v>7.2683558350286601</v>
      </c>
    </row>
    <row r="1441" spans="1:8" x14ac:dyDescent="0.2">
      <c r="A1441" t="s">
        <v>4036</v>
      </c>
      <c r="B1441" t="s">
        <v>928</v>
      </c>
      <c r="C1441" t="s">
        <v>55</v>
      </c>
      <c r="D1441" t="s">
        <v>179</v>
      </c>
      <c r="E1441" t="s">
        <v>4292</v>
      </c>
      <c r="F1441">
        <v>1224</v>
      </c>
      <c r="G1441">
        <v>997</v>
      </c>
      <c r="H1441">
        <v>7.2688830562846301</v>
      </c>
    </row>
    <row r="1442" spans="1:8" x14ac:dyDescent="0.2">
      <c r="A1442" t="s">
        <v>170</v>
      </c>
      <c r="B1442" t="s">
        <v>171</v>
      </c>
      <c r="C1442" t="s">
        <v>55</v>
      </c>
      <c r="D1442" t="s">
        <v>246</v>
      </c>
      <c r="E1442" t="s">
        <v>724</v>
      </c>
      <c r="F1442">
        <v>1033</v>
      </c>
      <c r="G1442">
        <v>1533</v>
      </c>
      <c r="H1442">
        <v>7.27</v>
      </c>
    </row>
    <row r="1443" spans="1:8" x14ac:dyDescent="0.2">
      <c r="A1443" t="s">
        <v>1281</v>
      </c>
      <c r="B1443" t="s">
        <v>928</v>
      </c>
      <c r="C1443" t="s">
        <v>174</v>
      </c>
      <c r="D1443" t="s">
        <v>257</v>
      </c>
      <c r="E1443" t="s">
        <v>1779</v>
      </c>
      <c r="F1443">
        <v>75.289000000000001</v>
      </c>
      <c r="G1443">
        <v>60.146999999999998</v>
      </c>
      <c r="H1443">
        <v>7.2712260273310099</v>
      </c>
    </row>
    <row r="1444" spans="1:8" x14ac:dyDescent="0.2">
      <c r="A1444" t="s">
        <v>2956</v>
      </c>
      <c r="B1444" t="s">
        <v>928</v>
      </c>
      <c r="C1444" t="s">
        <v>55</v>
      </c>
      <c r="D1444" t="s">
        <v>243</v>
      </c>
      <c r="E1444" t="s">
        <v>3161</v>
      </c>
      <c r="F1444">
        <v>54</v>
      </c>
      <c r="G1444">
        <v>44</v>
      </c>
      <c r="H1444">
        <v>7.2727272727272698</v>
      </c>
    </row>
    <row r="1445" spans="1:8" x14ac:dyDescent="0.2">
      <c r="A1445" t="s">
        <v>5114</v>
      </c>
      <c r="B1445" t="s">
        <v>344</v>
      </c>
      <c r="C1445" t="s">
        <v>55</v>
      </c>
      <c r="D1445" t="s">
        <v>179</v>
      </c>
      <c r="E1445" t="s">
        <v>5351</v>
      </c>
      <c r="F1445">
        <v>110</v>
      </c>
      <c r="G1445">
        <v>40</v>
      </c>
      <c r="H1445">
        <v>7.2727272727272698</v>
      </c>
    </row>
    <row r="1446" spans="1:8" x14ac:dyDescent="0.2">
      <c r="A1446" t="s">
        <v>4577</v>
      </c>
      <c r="B1446" t="s">
        <v>928</v>
      </c>
      <c r="C1446" t="s">
        <v>55</v>
      </c>
      <c r="D1446" t="s">
        <v>213</v>
      </c>
      <c r="E1446" t="s">
        <v>4786</v>
      </c>
      <c r="F1446">
        <v>53</v>
      </c>
      <c r="G1446">
        <v>46</v>
      </c>
      <c r="H1446">
        <v>7.2784810126582196</v>
      </c>
    </row>
    <row r="1447" spans="1:8" x14ac:dyDescent="0.2">
      <c r="A1447" t="s">
        <v>4577</v>
      </c>
      <c r="B1447" t="s">
        <v>107</v>
      </c>
      <c r="C1447" t="s">
        <v>55</v>
      </c>
      <c r="D1447" t="s">
        <v>218</v>
      </c>
      <c r="E1447" t="s">
        <v>4635</v>
      </c>
      <c r="F1447">
        <v>152</v>
      </c>
      <c r="G1447">
        <v>107</v>
      </c>
      <c r="H1447">
        <v>7.27891156462585</v>
      </c>
    </row>
    <row r="1448" spans="1:8" x14ac:dyDescent="0.2">
      <c r="A1448" t="s">
        <v>5114</v>
      </c>
      <c r="B1448" t="s">
        <v>672</v>
      </c>
      <c r="C1448" t="s">
        <v>174</v>
      </c>
      <c r="D1448" t="s">
        <v>240</v>
      </c>
      <c r="E1448" t="s">
        <v>5676</v>
      </c>
      <c r="F1448">
        <v>1528.8400991999999</v>
      </c>
      <c r="G1448">
        <v>941.37446469999998</v>
      </c>
      <c r="H1448">
        <v>7.2802498289450801</v>
      </c>
    </row>
    <row r="1449" spans="1:8" x14ac:dyDescent="0.2">
      <c r="A1449" t="s">
        <v>2403</v>
      </c>
      <c r="B1449" t="s">
        <v>105</v>
      </c>
      <c r="C1449" t="s">
        <v>174</v>
      </c>
      <c r="D1449" t="s">
        <v>230</v>
      </c>
      <c r="E1449" t="s">
        <v>2798</v>
      </c>
      <c r="F1449">
        <v>475.47386666666603</v>
      </c>
      <c r="G1449">
        <v>376.86160000000001</v>
      </c>
      <c r="H1449">
        <v>7.2827465798698698</v>
      </c>
    </row>
    <row r="1450" spans="1:8" x14ac:dyDescent="0.2">
      <c r="A1450" t="s">
        <v>735</v>
      </c>
      <c r="B1450" t="s">
        <v>200</v>
      </c>
      <c r="C1450" t="s">
        <v>55</v>
      </c>
      <c r="D1450" t="s">
        <v>172</v>
      </c>
      <c r="E1450" t="s">
        <v>952</v>
      </c>
      <c r="F1450">
        <v>297</v>
      </c>
      <c r="G1450">
        <v>197</v>
      </c>
      <c r="H1450">
        <v>7.2828096118299399</v>
      </c>
    </row>
    <row r="1451" spans="1:8" x14ac:dyDescent="0.2">
      <c r="A1451" t="s">
        <v>4577</v>
      </c>
      <c r="B1451" t="s">
        <v>105</v>
      </c>
      <c r="C1451" t="s">
        <v>55</v>
      </c>
      <c r="D1451" t="s">
        <v>230</v>
      </c>
      <c r="E1451" t="s">
        <v>4694</v>
      </c>
      <c r="F1451">
        <v>767</v>
      </c>
      <c r="G1451">
        <v>444</v>
      </c>
      <c r="H1451">
        <v>7.2846595570139403</v>
      </c>
    </row>
    <row r="1452" spans="1:8" x14ac:dyDescent="0.2">
      <c r="A1452" t="s">
        <v>4577</v>
      </c>
      <c r="B1452" t="s">
        <v>344</v>
      </c>
      <c r="C1452" t="s">
        <v>174</v>
      </c>
      <c r="D1452" t="s">
        <v>218</v>
      </c>
      <c r="E1452" t="s">
        <v>4905</v>
      </c>
      <c r="F1452">
        <v>14.9</v>
      </c>
      <c r="G1452">
        <v>11.877599999999999</v>
      </c>
      <c r="H1452">
        <v>7.2856434825706202</v>
      </c>
    </row>
    <row r="1453" spans="1:8" x14ac:dyDescent="0.2">
      <c r="A1453" t="s">
        <v>1842</v>
      </c>
      <c r="B1453" t="s">
        <v>672</v>
      </c>
      <c r="C1453" t="s">
        <v>174</v>
      </c>
      <c r="D1453" t="s">
        <v>179</v>
      </c>
      <c r="E1453" t="s">
        <v>2363</v>
      </c>
      <c r="F1453">
        <v>98.633333333333297</v>
      </c>
      <c r="G1453">
        <v>54.866666666666603</v>
      </c>
      <c r="H1453">
        <v>7.2864486221263602</v>
      </c>
    </row>
    <row r="1454" spans="1:8" x14ac:dyDescent="0.2">
      <c r="A1454" t="s">
        <v>3495</v>
      </c>
      <c r="B1454" t="s">
        <v>672</v>
      </c>
      <c r="C1454" t="s">
        <v>55</v>
      </c>
      <c r="D1454" t="s">
        <v>221</v>
      </c>
      <c r="E1454" t="s">
        <v>3588</v>
      </c>
      <c r="F1454">
        <v>229</v>
      </c>
      <c r="G1454">
        <v>342</v>
      </c>
      <c r="H1454">
        <v>7.2890025575447499</v>
      </c>
    </row>
    <row r="1455" spans="1:8" x14ac:dyDescent="0.2">
      <c r="A1455" t="s">
        <v>5114</v>
      </c>
      <c r="B1455" t="s">
        <v>107</v>
      </c>
      <c r="C1455" t="s">
        <v>174</v>
      </c>
      <c r="D1455" t="s">
        <v>213</v>
      </c>
      <c r="E1455" t="s">
        <v>5589</v>
      </c>
      <c r="F1455">
        <v>11.5266666</v>
      </c>
      <c r="G1455">
        <v>6.5866666</v>
      </c>
      <c r="H1455">
        <v>7.2903292442698904</v>
      </c>
    </row>
    <row r="1456" spans="1:8" x14ac:dyDescent="0.2">
      <c r="A1456" t="s">
        <v>2403</v>
      </c>
      <c r="B1456" t="s">
        <v>107</v>
      </c>
      <c r="C1456" t="s">
        <v>174</v>
      </c>
      <c r="D1456" t="s">
        <v>252</v>
      </c>
      <c r="E1456" t="s">
        <v>2745</v>
      </c>
      <c r="F1456">
        <v>120.951834234234</v>
      </c>
      <c r="G1456">
        <v>67.227070270270204</v>
      </c>
      <c r="H1456">
        <v>7.2905188550544002</v>
      </c>
    </row>
    <row r="1457" spans="1:8" x14ac:dyDescent="0.2">
      <c r="A1457" t="s">
        <v>2403</v>
      </c>
      <c r="B1457" t="s">
        <v>928</v>
      </c>
      <c r="C1457" t="s">
        <v>55</v>
      </c>
      <c r="D1457" t="s">
        <v>252</v>
      </c>
      <c r="E1457" t="s">
        <v>2606</v>
      </c>
      <c r="F1457">
        <v>653</v>
      </c>
      <c r="G1457">
        <v>428</v>
      </c>
      <c r="H1457">
        <v>7.2913117546848296</v>
      </c>
    </row>
    <row r="1458" spans="1:8" x14ac:dyDescent="0.2">
      <c r="A1458" t="s">
        <v>4036</v>
      </c>
      <c r="B1458" t="s">
        <v>107</v>
      </c>
      <c r="C1458" t="s">
        <v>55</v>
      </c>
      <c r="D1458" t="s">
        <v>213</v>
      </c>
      <c r="E1458" t="s">
        <v>4221</v>
      </c>
      <c r="F1458">
        <v>9</v>
      </c>
      <c r="G1458">
        <v>7</v>
      </c>
      <c r="H1458">
        <v>7.2916666666666599</v>
      </c>
    </row>
    <row r="1459" spans="1:8" x14ac:dyDescent="0.2">
      <c r="A1459" t="s">
        <v>4577</v>
      </c>
      <c r="B1459" t="s">
        <v>61</v>
      </c>
      <c r="C1459" t="s">
        <v>55</v>
      </c>
      <c r="D1459" t="s">
        <v>252</v>
      </c>
      <c r="E1459" t="s">
        <v>4648</v>
      </c>
      <c r="F1459">
        <v>3</v>
      </c>
      <c r="G1459">
        <v>7</v>
      </c>
      <c r="H1459">
        <v>7.2916666666666599</v>
      </c>
    </row>
    <row r="1460" spans="1:8" x14ac:dyDescent="0.2">
      <c r="A1460" t="s">
        <v>5114</v>
      </c>
      <c r="B1460" t="s">
        <v>61</v>
      </c>
      <c r="C1460" t="s">
        <v>55</v>
      </c>
      <c r="D1460" t="s">
        <v>207</v>
      </c>
      <c r="E1460" t="s">
        <v>5140</v>
      </c>
      <c r="F1460">
        <v>4</v>
      </c>
      <c r="G1460">
        <v>7</v>
      </c>
      <c r="H1460">
        <v>7.2916666666666599</v>
      </c>
    </row>
    <row r="1461" spans="1:8" x14ac:dyDescent="0.2">
      <c r="A1461" t="s">
        <v>4577</v>
      </c>
      <c r="B1461" t="s">
        <v>928</v>
      </c>
      <c r="C1461" t="s">
        <v>174</v>
      </c>
      <c r="D1461" t="s">
        <v>260</v>
      </c>
      <c r="E1461" t="s">
        <v>5038</v>
      </c>
      <c r="F1461">
        <v>331.14809580909002</v>
      </c>
      <c r="G1461">
        <v>262.96949508599499</v>
      </c>
      <c r="H1461">
        <v>7.2949460041157099</v>
      </c>
    </row>
    <row r="1462" spans="1:8" x14ac:dyDescent="0.2">
      <c r="A1462" t="s">
        <v>735</v>
      </c>
      <c r="B1462" t="s">
        <v>439</v>
      </c>
      <c r="C1462" t="s">
        <v>55</v>
      </c>
      <c r="D1462" t="s">
        <v>221</v>
      </c>
      <c r="E1462" t="s">
        <v>827</v>
      </c>
      <c r="F1462">
        <v>154</v>
      </c>
      <c r="G1462">
        <v>144</v>
      </c>
      <c r="H1462">
        <v>7.2985301571211298</v>
      </c>
    </row>
    <row r="1463" spans="1:8" x14ac:dyDescent="0.2">
      <c r="A1463" t="s">
        <v>735</v>
      </c>
      <c r="B1463" t="s">
        <v>61</v>
      </c>
      <c r="C1463" t="s">
        <v>55</v>
      </c>
      <c r="D1463" t="s">
        <v>218</v>
      </c>
      <c r="E1463" t="s">
        <v>798</v>
      </c>
      <c r="F1463">
        <v>7</v>
      </c>
      <c r="G1463">
        <v>10</v>
      </c>
      <c r="H1463">
        <v>7.2992700729926998</v>
      </c>
    </row>
    <row r="1464" spans="1:8" x14ac:dyDescent="0.2">
      <c r="A1464" t="s">
        <v>735</v>
      </c>
      <c r="B1464" t="s">
        <v>107</v>
      </c>
      <c r="C1464" t="s">
        <v>55</v>
      </c>
      <c r="D1464" t="s">
        <v>240</v>
      </c>
      <c r="E1464" t="s">
        <v>998</v>
      </c>
      <c r="F1464">
        <v>2075</v>
      </c>
      <c r="G1464">
        <v>2072</v>
      </c>
      <c r="H1464">
        <v>7.3004016630258599</v>
      </c>
    </row>
    <row r="1465" spans="1:8" x14ac:dyDescent="0.2">
      <c r="A1465" t="s">
        <v>1842</v>
      </c>
      <c r="B1465" t="s">
        <v>200</v>
      </c>
      <c r="C1465" t="s">
        <v>55</v>
      </c>
      <c r="D1465" t="s">
        <v>218</v>
      </c>
      <c r="E1465" t="s">
        <v>1902</v>
      </c>
      <c r="F1465">
        <v>78</v>
      </c>
      <c r="G1465">
        <v>55</v>
      </c>
      <c r="H1465">
        <v>7.3041168658698501</v>
      </c>
    </row>
    <row r="1466" spans="1:8" x14ac:dyDescent="0.2">
      <c r="A1466" t="s">
        <v>4577</v>
      </c>
      <c r="B1466" t="s">
        <v>344</v>
      </c>
      <c r="C1466" t="s">
        <v>174</v>
      </c>
      <c r="D1466" t="s">
        <v>246</v>
      </c>
      <c r="E1466" t="s">
        <v>4968</v>
      </c>
      <c r="F1466">
        <v>93.313332900000006</v>
      </c>
      <c r="G1466">
        <v>66.06</v>
      </c>
      <c r="H1466">
        <v>7.30551364639574</v>
      </c>
    </row>
    <row r="1467" spans="1:8" x14ac:dyDescent="0.2">
      <c r="A1467" t="s">
        <v>1842</v>
      </c>
      <c r="B1467" t="s">
        <v>107</v>
      </c>
      <c r="C1467" t="s">
        <v>174</v>
      </c>
      <c r="D1467" t="s">
        <v>260</v>
      </c>
      <c r="E1467" t="s">
        <v>2167</v>
      </c>
      <c r="F1467">
        <v>59.052533333333301</v>
      </c>
      <c r="G1467">
        <v>45.394133333333301</v>
      </c>
      <c r="H1467">
        <v>7.3072807092476797</v>
      </c>
    </row>
    <row r="1468" spans="1:8" x14ac:dyDescent="0.2">
      <c r="A1468" t="s">
        <v>1281</v>
      </c>
      <c r="B1468" t="s">
        <v>344</v>
      </c>
      <c r="C1468" t="s">
        <v>55</v>
      </c>
      <c r="D1468" t="s">
        <v>179</v>
      </c>
      <c r="E1468" t="s">
        <v>1516</v>
      </c>
      <c r="F1468">
        <v>44</v>
      </c>
      <c r="G1468">
        <v>38</v>
      </c>
      <c r="H1468">
        <v>7.3076923076923004</v>
      </c>
    </row>
    <row r="1469" spans="1:8" x14ac:dyDescent="0.2">
      <c r="A1469" t="s">
        <v>2403</v>
      </c>
      <c r="B1469" t="s">
        <v>107</v>
      </c>
      <c r="C1469" t="s">
        <v>174</v>
      </c>
      <c r="D1469" t="s">
        <v>182</v>
      </c>
      <c r="E1469" t="s">
        <v>2929</v>
      </c>
      <c r="F1469">
        <v>651.50543423423403</v>
      </c>
      <c r="G1469">
        <v>754.41107027026999</v>
      </c>
      <c r="H1469">
        <v>7.3084787816390602</v>
      </c>
    </row>
    <row r="1470" spans="1:8" x14ac:dyDescent="0.2">
      <c r="A1470" t="s">
        <v>3495</v>
      </c>
      <c r="B1470" t="s">
        <v>107</v>
      </c>
      <c r="C1470" t="s">
        <v>174</v>
      </c>
      <c r="D1470" t="s">
        <v>252</v>
      </c>
      <c r="E1470" t="s">
        <v>3831</v>
      </c>
      <c r="F1470">
        <v>82.413333333333298</v>
      </c>
      <c r="G1470">
        <v>70.308879279279196</v>
      </c>
      <c r="H1470">
        <v>7.3087573479916896</v>
      </c>
    </row>
    <row r="1471" spans="1:8" x14ac:dyDescent="0.2">
      <c r="A1471" t="s">
        <v>170</v>
      </c>
      <c r="B1471" t="s">
        <v>171</v>
      </c>
      <c r="C1471" t="s">
        <v>55</v>
      </c>
      <c r="D1471" t="s">
        <v>224</v>
      </c>
      <c r="E1471" t="s">
        <v>390</v>
      </c>
      <c r="F1471">
        <v>431</v>
      </c>
      <c r="G1471">
        <v>627</v>
      </c>
      <c r="H1471">
        <v>7.31</v>
      </c>
    </row>
    <row r="1472" spans="1:8" x14ac:dyDescent="0.2">
      <c r="A1472" t="s">
        <v>735</v>
      </c>
      <c r="B1472" t="s">
        <v>105</v>
      </c>
      <c r="C1472" t="s">
        <v>174</v>
      </c>
      <c r="D1472" t="s">
        <v>227</v>
      </c>
      <c r="E1472" t="s">
        <v>1017</v>
      </c>
      <c r="F1472">
        <v>50.933</v>
      </c>
      <c r="G1472">
        <v>45.332000000000001</v>
      </c>
      <c r="H1472">
        <v>7.3129575438064398</v>
      </c>
    </row>
    <row r="1473" spans="1:8" x14ac:dyDescent="0.2">
      <c r="A1473" t="s">
        <v>5114</v>
      </c>
      <c r="B1473" t="s">
        <v>105</v>
      </c>
      <c r="C1473" t="s">
        <v>174</v>
      </c>
      <c r="D1473" t="s">
        <v>230</v>
      </c>
      <c r="E1473" t="s">
        <v>5513</v>
      </c>
      <c r="F1473">
        <v>772.74612960000002</v>
      </c>
      <c r="G1473">
        <v>418.99908909999999</v>
      </c>
      <c r="H1473">
        <v>7.3135229067862202</v>
      </c>
    </row>
    <row r="1474" spans="1:8" x14ac:dyDescent="0.2">
      <c r="A1474" t="s">
        <v>735</v>
      </c>
      <c r="B1474" t="s">
        <v>106</v>
      </c>
      <c r="C1474" t="s">
        <v>55</v>
      </c>
      <c r="D1474" t="s">
        <v>218</v>
      </c>
      <c r="E1474" t="s">
        <v>800</v>
      </c>
      <c r="F1474">
        <v>25</v>
      </c>
      <c r="G1474">
        <v>18</v>
      </c>
      <c r="H1474">
        <v>7.3170731707316996</v>
      </c>
    </row>
    <row r="1475" spans="1:8" x14ac:dyDescent="0.2">
      <c r="A1475" t="s">
        <v>1842</v>
      </c>
      <c r="B1475" t="s">
        <v>61</v>
      </c>
      <c r="C1475" t="s">
        <v>55</v>
      </c>
      <c r="D1475" t="s">
        <v>260</v>
      </c>
      <c r="E1475" t="s">
        <v>1891</v>
      </c>
      <c r="F1475">
        <v>2</v>
      </c>
      <c r="G1475">
        <v>3</v>
      </c>
      <c r="H1475">
        <v>7.3170731707316996</v>
      </c>
    </row>
    <row r="1476" spans="1:8" x14ac:dyDescent="0.2">
      <c r="A1476" t="s">
        <v>2403</v>
      </c>
      <c r="B1476" t="s">
        <v>344</v>
      </c>
      <c r="C1476" t="s">
        <v>55</v>
      </c>
      <c r="D1476" t="s">
        <v>207</v>
      </c>
      <c r="E1476" t="s">
        <v>2428</v>
      </c>
      <c r="F1476">
        <v>18</v>
      </c>
      <c r="G1476">
        <v>21</v>
      </c>
      <c r="H1476">
        <v>7.3170731707316996</v>
      </c>
    </row>
    <row r="1477" spans="1:8" x14ac:dyDescent="0.2">
      <c r="A1477" t="s">
        <v>3495</v>
      </c>
      <c r="B1477" t="s">
        <v>61</v>
      </c>
      <c r="C1477" t="s">
        <v>55</v>
      </c>
      <c r="D1477" t="s">
        <v>260</v>
      </c>
      <c r="E1477" t="s">
        <v>3541</v>
      </c>
      <c r="F1477">
        <v>4</v>
      </c>
      <c r="G1477">
        <v>3</v>
      </c>
      <c r="H1477">
        <v>7.3170731707316996</v>
      </c>
    </row>
    <row r="1478" spans="1:8" x14ac:dyDescent="0.2">
      <c r="A1478" t="s">
        <v>4577</v>
      </c>
      <c r="B1478" t="s">
        <v>61</v>
      </c>
      <c r="C1478" t="s">
        <v>55</v>
      </c>
      <c r="D1478" t="s">
        <v>243</v>
      </c>
      <c r="E1478" t="s">
        <v>4720</v>
      </c>
      <c r="F1478">
        <v>2</v>
      </c>
      <c r="G1478">
        <v>3</v>
      </c>
      <c r="H1478">
        <v>7.3170731707316996</v>
      </c>
    </row>
    <row r="1479" spans="1:8" x14ac:dyDescent="0.2">
      <c r="A1479" t="s">
        <v>2403</v>
      </c>
      <c r="B1479" t="s">
        <v>61</v>
      </c>
      <c r="C1479" t="s">
        <v>174</v>
      </c>
      <c r="D1479" t="s">
        <v>260</v>
      </c>
      <c r="E1479" t="s">
        <v>2725</v>
      </c>
      <c r="F1479">
        <v>2.6501333333333301</v>
      </c>
      <c r="G1479">
        <v>2.2000000000000002</v>
      </c>
      <c r="H1479">
        <v>7.3188907223079704</v>
      </c>
    </row>
    <row r="1480" spans="1:8" x14ac:dyDescent="0.2">
      <c r="A1480" t="s">
        <v>170</v>
      </c>
      <c r="B1480" t="s">
        <v>106</v>
      </c>
      <c r="C1480" t="s">
        <v>174</v>
      </c>
      <c r="D1480" t="s">
        <v>179</v>
      </c>
      <c r="E1480" t="s">
        <v>603</v>
      </c>
      <c r="F1480">
        <v>31.91</v>
      </c>
      <c r="G1480">
        <v>5.68</v>
      </c>
      <c r="H1480">
        <v>7.32</v>
      </c>
    </row>
    <row r="1481" spans="1:8" x14ac:dyDescent="0.2">
      <c r="A1481" t="s">
        <v>5114</v>
      </c>
      <c r="B1481" t="s">
        <v>672</v>
      </c>
      <c r="C1481" t="s">
        <v>174</v>
      </c>
      <c r="D1481" t="s">
        <v>221</v>
      </c>
      <c r="E1481" t="s">
        <v>5492</v>
      </c>
      <c r="F1481">
        <v>301.5090568</v>
      </c>
      <c r="G1481">
        <v>229.09999339999999</v>
      </c>
      <c r="H1481">
        <v>7.3223210314610601</v>
      </c>
    </row>
    <row r="1482" spans="1:8" x14ac:dyDescent="0.2">
      <c r="A1482" t="s">
        <v>5114</v>
      </c>
      <c r="B1482" t="s">
        <v>672</v>
      </c>
      <c r="C1482" t="s">
        <v>174</v>
      </c>
      <c r="D1482" t="s">
        <v>246</v>
      </c>
      <c r="E1482" t="s">
        <v>5526</v>
      </c>
      <c r="F1482">
        <v>383.36665829999998</v>
      </c>
      <c r="G1482">
        <v>153.9429284</v>
      </c>
      <c r="H1482">
        <v>7.3236669310536797</v>
      </c>
    </row>
    <row r="1483" spans="1:8" x14ac:dyDescent="0.2">
      <c r="A1483" t="s">
        <v>2956</v>
      </c>
      <c r="B1483" t="s">
        <v>106</v>
      </c>
      <c r="C1483" t="s">
        <v>55</v>
      </c>
      <c r="D1483" t="s">
        <v>240</v>
      </c>
      <c r="E1483" t="s">
        <v>3222</v>
      </c>
      <c r="F1483">
        <v>614</v>
      </c>
      <c r="G1483">
        <v>345</v>
      </c>
      <c r="H1483">
        <v>7.3263962624761003</v>
      </c>
    </row>
    <row r="1484" spans="1:8" x14ac:dyDescent="0.2">
      <c r="A1484" t="s">
        <v>2956</v>
      </c>
      <c r="B1484" t="s">
        <v>928</v>
      </c>
      <c r="C1484" t="s">
        <v>55</v>
      </c>
      <c r="D1484" t="s">
        <v>230</v>
      </c>
      <c r="E1484" t="s">
        <v>3158</v>
      </c>
      <c r="F1484">
        <v>846</v>
      </c>
      <c r="G1484">
        <v>874</v>
      </c>
      <c r="H1484">
        <v>7.3279114613901202</v>
      </c>
    </row>
    <row r="1485" spans="1:8" x14ac:dyDescent="0.2">
      <c r="A1485" t="s">
        <v>3495</v>
      </c>
      <c r="B1485" t="s">
        <v>105</v>
      </c>
      <c r="C1485" t="s">
        <v>55</v>
      </c>
      <c r="D1485" t="s">
        <v>207</v>
      </c>
      <c r="E1485" t="s">
        <v>3523</v>
      </c>
      <c r="F1485">
        <v>398</v>
      </c>
      <c r="G1485">
        <v>368</v>
      </c>
      <c r="H1485">
        <v>7.3306772908366504</v>
      </c>
    </row>
    <row r="1486" spans="1:8" x14ac:dyDescent="0.2">
      <c r="A1486" t="s">
        <v>2956</v>
      </c>
      <c r="B1486" t="s">
        <v>672</v>
      </c>
      <c r="C1486" t="s">
        <v>55</v>
      </c>
      <c r="D1486" t="s">
        <v>182</v>
      </c>
      <c r="E1486" t="s">
        <v>3208</v>
      </c>
      <c r="F1486">
        <v>515</v>
      </c>
      <c r="G1486">
        <v>611</v>
      </c>
      <c r="H1486">
        <v>7.33317330772923</v>
      </c>
    </row>
    <row r="1487" spans="1:8" x14ac:dyDescent="0.2">
      <c r="A1487" t="s">
        <v>1281</v>
      </c>
      <c r="B1487" t="s">
        <v>107</v>
      </c>
      <c r="C1487" t="s">
        <v>55</v>
      </c>
      <c r="D1487" t="s">
        <v>191</v>
      </c>
      <c r="E1487" t="s">
        <v>1282</v>
      </c>
      <c r="F1487">
        <v>32</v>
      </c>
      <c r="G1487">
        <v>22</v>
      </c>
      <c r="H1487">
        <v>7.3333333333333304</v>
      </c>
    </row>
    <row r="1488" spans="1:8" x14ac:dyDescent="0.2">
      <c r="A1488" t="s">
        <v>2956</v>
      </c>
      <c r="B1488" t="s">
        <v>107</v>
      </c>
      <c r="C1488" t="s">
        <v>55</v>
      </c>
      <c r="D1488" t="s">
        <v>227</v>
      </c>
      <c r="E1488" t="s">
        <v>2960</v>
      </c>
      <c r="F1488">
        <v>32</v>
      </c>
      <c r="G1488">
        <v>22</v>
      </c>
      <c r="H1488">
        <v>7.3333333333333304</v>
      </c>
    </row>
    <row r="1489" spans="1:8" x14ac:dyDescent="0.2">
      <c r="A1489" t="s">
        <v>2956</v>
      </c>
      <c r="B1489" t="s">
        <v>200</v>
      </c>
      <c r="C1489" t="s">
        <v>174</v>
      </c>
      <c r="D1489" t="s">
        <v>207</v>
      </c>
      <c r="E1489" t="s">
        <v>3248</v>
      </c>
      <c r="F1489">
        <v>46.594933333333302</v>
      </c>
      <c r="G1489">
        <v>51.147466666666602</v>
      </c>
      <c r="H1489">
        <v>7.3337075326474803</v>
      </c>
    </row>
    <row r="1490" spans="1:8" x14ac:dyDescent="0.2">
      <c r="A1490" t="s">
        <v>1281</v>
      </c>
      <c r="B1490" t="s">
        <v>200</v>
      </c>
      <c r="C1490" t="s">
        <v>55</v>
      </c>
      <c r="D1490" t="s">
        <v>221</v>
      </c>
      <c r="E1490" t="s">
        <v>1373</v>
      </c>
      <c r="F1490">
        <v>299</v>
      </c>
      <c r="G1490">
        <v>225</v>
      </c>
      <c r="H1490">
        <v>7.3361591131398702</v>
      </c>
    </row>
    <row r="1491" spans="1:8" x14ac:dyDescent="0.2">
      <c r="A1491" t="s">
        <v>4577</v>
      </c>
      <c r="B1491" t="s">
        <v>672</v>
      </c>
      <c r="C1491" t="s">
        <v>174</v>
      </c>
      <c r="D1491" t="s">
        <v>213</v>
      </c>
      <c r="E1491" t="s">
        <v>5032</v>
      </c>
      <c r="F1491">
        <v>6.4999998000000003</v>
      </c>
      <c r="G1491">
        <v>8.2533333333333303</v>
      </c>
      <c r="H1491">
        <v>7.3386968655820999</v>
      </c>
    </row>
    <row r="1492" spans="1:8" x14ac:dyDescent="0.2">
      <c r="A1492" t="s">
        <v>1842</v>
      </c>
      <c r="B1492" t="s">
        <v>928</v>
      </c>
      <c r="C1492" t="s">
        <v>55</v>
      </c>
      <c r="D1492" t="s">
        <v>172</v>
      </c>
      <c r="E1492" t="s">
        <v>2107</v>
      </c>
      <c r="F1492">
        <v>3110</v>
      </c>
      <c r="G1492">
        <v>2447</v>
      </c>
      <c r="H1492">
        <v>7.33887172719911</v>
      </c>
    </row>
    <row r="1493" spans="1:8" x14ac:dyDescent="0.2">
      <c r="A1493" t="s">
        <v>3495</v>
      </c>
      <c r="B1493" t="s">
        <v>200</v>
      </c>
      <c r="C1493" t="s">
        <v>55</v>
      </c>
      <c r="D1493" t="s">
        <v>252</v>
      </c>
      <c r="E1493" t="s">
        <v>3562</v>
      </c>
      <c r="F1493">
        <v>55</v>
      </c>
      <c r="G1493">
        <v>40</v>
      </c>
      <c r="H1493">
        <v>7.3394495412843996</v>
      </c>
    </row>
    <row r="1494" spans="1:8" x14ac:dyDescent="0.2">
      <c r="A1494" t="s">
        <v>4577</v>
      </c>
      <c r="B1494" t="s">
        <v>672</v>
      </c>
      <c r="C1494" t="s">
        <v>55</v>
      </c>
      <c r="D1494" t="s">
        <v>221</v>
      </c>
      <c r="E1494" t="s">
        <v>4672</v>
      </c>
      <c r="F1494">
        <v>335</v>
      </c>
      <c r="G1494">
        <v>312</v>
      </c>
      <c r="H1494">
        <v>7.3411764705882296</v>
      </c>
    </row>
    <row r="1495" spans="1:8" x14ac:dyDescent="0.2">
      <c r="A1495" t="s">
        <v>735</v>
      </c>
      <c r="B1495" t="s">
        <v>672</v>
      </c>
      <c r="C1495" t="s">
        <v>174</v>
      </c>
      <c r="D1495" t="s">
        <v>207</v>
      </c>
      <c r="E1495" t="s">
        <v>1038</v>
      </c>
      <c r="F1495">
        <v>43.988</v>
      </c>
      <c r="G1495">
        <v>72.778999999999996</v>
      </c>
      <c r="H1495">
        <v>7.34336610886049</v>
      </c>
    </row>
    <row r="1496" spans="1:8" x14ac:dyDescent="0.2">
      <c r="A1496" t="s">
        <v>5114</v>
      </c>
      <c r="B1496" t="s">
        <v>344</v>
      </c>
      <c r="C1496" t="s">
        <v>55</v>
      </c>
      <c r="D1496" t="s">
        <v>230</v>
      </c>
      <c r="E1496" t="s">
        <v>5228</v>
      </c>
      <c r="F1496">
        <v>50</v>
      </c>
      <c r="G1496">
        <v>34</v>
      </c>
      <c r="H1496">
        <v>7.3434125269978399</v>
      </c>
    </row>
    <row r="1497" spans="1:8" x14ac:dyDescent="0.2">
      <c r="A1497" t="s">
        <v>5114</v>
      </c>
      <c r="B1497" t="s">
        <v>106</v>
      </c>
      <c r="C1497" t="s">
        <v>174</v>
      </c>
      <c r="D1497" t="s">
        <v>194</v>
      </c>
      <c r="E1497" t="s">
        <v>5414</v>
      </c>
      <c r="F1497">
        <v>15.466666500000001</v>
      </c>
      <c r="G1497">
        <v>3.0266665000000001</v>
      </c>
      <c r="H1497">
        <v>7.34447167172896</v>
      </c>
    </row>
    <row r="1498" spans="1:8" x14ac:dyDescent="0.2">
      <c r="A1498" t="s">
        <v>735</v>
      </c>
      <c r="B1498" t="s">
        <v>344</v>
      </c>
      <c r="C1498" t="s">
        <v>55</v>
      </c>
      <c r="D1498" t="s">
        <v>179</v>
      </c>
      <c r="E1498" t="s">
        <v>965</v>
      </c>
      <c r="F1498">
        <v>28</v>
      </c>
      <c r="G1498">
        <v>39</v>
      </c>
      <c r="H1498">
        <v>7.3446327683615804</v>
      </c>
    </row>
    <row r="1499" spans="1:8" x14ac:dyDescent="0.2">
      <c r="A1499" t="s">
        <v>2403</v>
      </c>
      <c r="B1499" t="s">
        <v>107</v>
      </c>
      <c r="C1499" t="s">
        <v>55</v>
      </c>
      <c r="D1499" t="s">
        <v>207</v>
      </c>
      <c r="E1499" t="s">
        <v>2426</v>
      </c>
      <c r="F1499">
        <v>101</v>
      </c>
      <c r="G1499">
        <v>127</v>
      </c>
      <c r="H1499">
        <v>7.34528629265471</v>
      </c>
    </row>
    <row r="1500" spans="1:8" x14ac:dyDescent="0.2">
      <c r="A1500" t="s">
        <v>3495</v>
      </c>
      <c r="B1500" t="s">
        <v>928</v>
      </c>
      <c r="C1500" t="s">
        <v>174</v>
      </c>
      <c r="D1500" t="s">
        <v>179</v>
      </c>
      <c r="E1500" t="s">
        <v>4021</v>
      </c>
      <c r="F1500">
        <v>1160.1860666666601</v>
      </c>
      <c r="G1500">
        <v>892.20133333333297</v>
      </c>
      <c r="H1500">
        <v>7.3465936323139402</v>
      </c>
    </row>
    <row r="1501" spans="1:8" x14ac:dyDescent="0.2">
      <c r="A1501" t="s">
        <v>1281</v>
      </c>
      <c r="B1501" t="s">
        <v>105</v>
      </c>
      <c r="C1501" t="s">
        <v>55</v>
      </c>
      <c r="D1501" t="s">
        <v>246</v>
      </c>
      <c r="E1501" t="s">
        <v>1415</v>
      </c>
      <c r="F1501">
        <v>1115</v>
      </c>
      <c r="G1501">
        <v>769</v>
      </c>
      <c r="H1501">
        <v>7.3497084966070902</v>
      </c>
    </row>
    <row r="1502" spans="1:8" x14ac:dyDescent="0.2">
      <c r="A1502" t="s">
        <v>5114</v>
      </c>
      <c r="B1502" t="s">
        <v>200</v>
      </c>
      <c r="C1502" t="s">
        <v>174</v>
      </c>
      <c r="D1502" t="s">
        <v>176</v>
      </c>
      <c r="E1502" t="s">
        <v>5641</v>
      </c>
      <c r="F1502">
        <v>296.03333229999998</v>
      </c>
      <c r="G1502">
        <v>188.16213149999999</v>
      </c>
      <c r="H1502">
        <v>7.34988580387847</v>
      </c>
    </row>
    <row r="1503" spans="1:8" x14ac:dyDescent="0.2">
      <c r="A1503" t="s">
        <v>4577</v>
      </c>
      <c r="B1503" t="s">
        <v>107</v>
      </c>
      <c r="C1503" t="s">
        <v>174</v>
      </c>
      <c r="D1503" t="s">
        <v>182</v>
      </c>
      <c r="E1503" t="s">
        <v>5087</v>
      </c>
      <c r="F1503">
        <v>774.58126159999995</v>
      </c>
      <c r="G1503">
        <v>740.88565045045004</v>
      </c>
      <c r="H1503">
        <v>7.35057321150855</v>
      </c>
    </row>
    <row r="1504" spans="1:8" x14ac:dyDescent="0.2">
      <c r="A1504" t="s">
        <v>735</v>
      </c>
      <c r="B1504" t="s">
        <v>107</v>
      </c>
      <c r="C1504" t="s">
        <v>55</v>
      </c>
      <c r="D1504" t="s">
        <v>210</v>
      </c>
      <c r="E1504" t="s">
        <v>767</v>
      </c>
      <c r="F1504">
        <v>50</v>
      </c>
      <c r="G1504">
        <v>40</v>
      </c>
      <c r="H1504">
        <v>7.3529411764705799</v>
      </c>
    </row>
    <row r="1505" spans="1:8" x14ac:dyDescent="0.2">
      <c r="A1505" t="s">
        <v>4036</v>
      </c>
      <c r="B1505" t="s">
        <v>928</v>
      </c>
      <c r="C1505" t="s">
        <v>55</v>
      </c>
      <c r="D1505" t="s">
        <v>221</v>
      </c>
      <c r="E1505" t="s">
        <v>4237</v>
      </c>
      <c r="F1505">
        <v>2579</v>
      </c>
      <c r="G1505">
        <v>2734</v>
      </c>
      <c r="H1505">
        <v>7.3532180414727897</v>
      </c>
    </row>
    <row r="1506" spans="1:8" x14ac:dyDescent="0.2">
      <c r="A1506" t="s">
        <v>1281</v>
      </c>
      <c r="B1506" t="s">
        <v>105</v>
      </c>
      <c r="C1506" t="s">
        <v>55</v>
      </c>
      <c r="D1506" t="s">
        <v>249</v>
      </c>
      <c r="E1506" t="s">
        <v>1454</v>
      </c>
      <c r="F1506">
        <v>580</v>
      </c>
      <c r="G1506">
        <v>439</v>
      </c>
      <c r="H1506">
        <v>7.3534338358458902</v>
      </c>
    </row>
    <row r="1507" spans="1:8" x14ac:dyDescent="0.2">
      <c r="A1507" t="s">
        <v>4577</v>
      </c>
      <c r="B1507" t="s">
        <v>344</v>
      </c>
      <c r="C1507" t="s">
        <v>55</v>
      </c>
      <c r="D1507" t="s">
        <v>246</v>
      </c>
      <c r="E1507" t="s">
        <v>4700</v>
      </c>
      <c r="F1507">
        <v>100</v>
      </c>
      <c r="G1507">
        <v>73</v>
      </c>
      <c r="H1507">
        <v>7.3588709677419297</v>
      </c>
    </row>
    <row r="1508" spans="1:8" x14ac:dyDescent="0.2">
      <c r="A1508" t="s">
        <v>170</v>
      </c>
      <c r="B1508" t="s">
        <v>439</v>
      </c>
      <c r="C1508" t="s">
        <v>55</v>
      </c>
      <c r="D1508" t="s">
        <v>172</v>
      </c>
      <c r="E1508" t="s">
        <v>456</v>
      </c>
      <c r="F1508">
        <v>93</v>
      </c>
      <c r="G1508">
        <v>121</v>
      </c>
      <c r="H1508">
        <v>7.36</v>
      </c>
    </row>
    <row r="1509" spans="1:8" x14ac:dyDescent="0.2">
      <c r="A1509" t="s">
        <v>5114</v>
      </c>
      <c r="B1509" t="s">
        <v>928</v>
      </c>
      <c r="C1509" t="s">
        <v>55</v>
      </c>
      <c r="D1509" t="s">
        <v>235</v>
      </c>
      <c r="E1509" t="s">
        <v>5323</v>
      </c>
      <c r="F1509">
        <v>2787</v>
      </c>
      <c r="G1509">
        <v>1046</v>
      </c>
      <c r="H1509">
        <v>7.3615314237455101</v>
      </c>
    </row>
    <row r="1510" spans="1:8" x14ac:dyDescent="0.2">
      <c r="A1510" t="s">
        <v>735</v>
      </c>
      <c r="B1510" t="s">
        <v>106</v>
      </c>
      <c r="C1510" t="s">
        <v>55</v>
      </c>
      <c r="D1510" t="s">
        <v>252</v>
      </c>
      <c r="E1510" t="s">
        <v>810</v>
      </c>
      <c r="F1510">
        <v>24</v>
      </c>
      <c r="G1510">
        <v>12</v>
      </c>
      <c r="H1510">
        <v>7.3619631901840403</v>
      </c>
    </row>
    <row r="1511" spans="1:8" x14ac:dyDescent="0.2">
      <c r="A1511" t="s">
        <v>735</v>
      </c>
      <c r="B1511" t="s">
        <v>344</v>
      </c>
      <c r="C1511" t="s">
        <v>174</v>
      </c>
      <c r="D1511" t="s">
        <v>227</v>
      </c>
      <c r="E1511" t="s">
        <v>1014</v>
      </c>
      <c r="F1511">
        <v>4.9000000000000004</v>
      </c>
      <c r="G1511">
        <v>5.6</v>
      </c>
      <c r="H1511">
        <v>7.3622212873369701</v>
      </c>
    </row>
    <row r="1512" spans="1:8" x14ac:dyDescent="0.2">
      <c r="A1512" t="s">
        <v>1842</v>
      </c>
      <c r="B1512" t="s">
        <v>439</v>
      </c>
      <c r="C1512" t="s">
        <v>174</v>
      </c>
      <c r="D1512" t="s">
        <v>240</v>
      </c>
      <c r="E1512" t="s">
        <v>2396</v>
      </c>
      <c r="F1512">
        <v>755.79654085058996</v>
      </c>
      <c r="G1512">
        <v>479.37473798408797</v>
      </c>
      <c r="H1512">
        <v>7.3639421548029498</v>
      </c>
    </row>
    <row r="1513" spans="1:8" x14ac:dyDescent="0.2">
      <c r="A1513" t="s">
        <v>2403</v>
      </c>
      <c r="B1513" t="s">
        <v>105</v>
      </c>
      <c r="C1513" t="s">
        <v>55</v>
      </c>
      <c r="D1513" t="s">
        <v>210</v>
      </c>
      <c r="E1513" t="s">
        <v>2440</v>
      </c>
      <c r="F1513">
        <v>139</v>
      </c>
      <c r="G1513">
        <v>102</v>
      </c>
      <c r="H1513">
        <v>7.3646209386281596</v>
      </c>
    </row>
    <row r="1514" spans="1:8" x14ac:dyDescent="0.2">
      <c r="A1514" t="s">
        <v>735</v>
      </c>
      <c r="B1514" t="s">
        <v>107</v>
      </c>
      <c r="C1514" t="s">
        <v>174</v>
      </c>
      <c r="D1514" t="s">
        <v>218</v>
      </c>
      <c r="E1514" t="s">
        <v>1067</v>
      </c>
      <c r="F1514">
        <v>63.7</v>
      </c>
      <c r="G1514">
        <v>92.453999999999994</v>
      </c>
      <c r="H1514">
        <v>7.3665297536761303</v>
      </c>
    </row>
    <row r="1515" spans="1:8" x14ac:dyDescent="0.2">
      <c r="A1515" t="s">
        <v>2956</v>
      </c>
      <c r="B1515" t="s">
        <v>928</v>
      </c>
      <c r="C1515" t="s">
        <v>174</v>
      </c>
      <c r="D1515" t="s">
        <v>243</v>
      </c>
      <c r="E1515" t="s">
        <v>3430</v>
      </c>
      <c r="F1515">
        <v>45.002857142857103</v>
      </c>
      <c r="G1515">
        <v>36.929624242424197</v>
      </c>
      <c r="H1515">
        <v>7.3695371544797403</v>
      </c>
    </row>
    <row r="1516" spans="1:8" x14ac:dyDescent="0.2">
      <c r="A1516" t="s">
        <v>170</v>
      </c>
      <c r="B1516" t="s">
        <v>107</v>
      </c>
      <c r="C1516" t="s">
        <v>174</v>
      </c>
      <c r="D1516" t="s">
        <v>172</v>
      </c>
      <c r="E1516" t="s">
        <v>282</v>
      </c>
      <c r="F1516">
        <v>143.62</v>
      </c>
      <c r="G1516">
        <v>349.11</v>
      </c>
      <c r="H1516">
        <v>7.37</v>
      </c>
    </row>
    <row r="1517" spans="1:8" x14ac:dyDescent="0.2">
      <c r="A1517" t="s">
        <v>735</v>
      </c>
      <c r="B1517" t="s">
        <v>672</v>
      </c>
      <c r="C1517" t="s">
        <v>55</v>
      </c>
      <c r="D1517" t="s">
        <v>221</v>
      </c>
      <c r="E1517" t="s">
        <v>832</v>
      </c>
      <c r="F1517">
        <v>355</v>
      </c>
      <c r="G1517">
        <v>357</v>
      </c>
      <c r="H1517">
        <v>7.3714639686144903</v>
      </c>
    </row>
    <row r="1518" spans="1:8" x14ac:dyDescent="0.2">
      <c r="A1518" t="s">
        <v>735</v>
      </c>
      <c r="B1518" t="s">
        <v>106</v>
      </c>
      <c r="C1518" t="s">
        <v>174</v>
      </c>
      <c r="D1518" t="s">
        <v>260</v>
      </c>
      <c r="E1518" t="s">
        <v>1056</v>
      </c>
      <c r="F1518">
        <v>12.68</v>
      </c>
      <c r="G1518">
        <v>6.1219999999999999</v>
      </c>
      <c r="H1518">
        <v>7.3727058143455801</v>
      </c>
    </row>
    <row r="1519" spans="1:8" x14ac:dyDescent="0.2">
      <c r="A1519" t="s">
        <v>2403</v>
      </c>
      <c r="B1519" t="s">
        <v>344</v>
      </c>
      <c r="C1519" t="s">
        <v>174</v>
      </c>
      <c r="D1519" t="s">
        <v>221</v>
      </c>
      <c r="E1519" t="s">
        <v>2768</v>
      </c>
      <c r="F1519">
        <v>169.968533333333</v>
      </c>
      <c r="G1519">
        <v>127.9088</v>
      </c>
      <c r="H1519">
        <v>7.3732476627433003</v>
      </c>
    </row>
    <row r="1520" spans="1:8" x14ac:dyDescent="0.2">
      <c r="A1520" t="s">
        <v>2403</v>
      </c>
      <c r="B1520" t="s">
        <v>107</v>
      </c>
      <c r="C1520" t="s">
        <v>55</v>
      </c>
      <c r="D1520" t="s">
        <v>210</v>
      </c>
      <c r="E1520" t="s">
        <v>2435</v>
      </c>
      <c r="F1520">
        <v>56</v>
      </c>
      <c r="G1520">
        <v>41</v>
      </c>
      <c r="H1520">
        <v>7.3741007194244599</v>
      </c>
    </row>
    <row r="1521" spans="1:8" x14ac:dyDescent="0.2">
      <c r="A1521" t="s">
        <v>2403</v>
      </c>
      <c r="B1521" t="s">
        <v>672</v>
      </c>
      <c r="C1521" t="s">
        <v>55</v>
      </c>
      <c r="D1521" t="s">
        <v>182</v>
      </c>
      <c r="E1521" t="s">
        <v>2662</v>
      </c>
      <c r="F1521">
        <v>658</v>
      </c>
      <c r="G1521">
        <v>611</v>
      </c>
      <c r="H1521">
        <v>7.3747736873868401</v>
      </c>
    </row>
    <row r="1522" spans="1:8" x14ac:dyDescent="0.2">
      <c r="A1522" t="s">
        <v>3495</v>
      </c>
      <c r="B1522" t="s">
        <v>439</v>
      </c>
      <c r="C1522" t="s">
        <v>55</v>
      </c>
      <c r="D1522" t="s">
        <v>246</v>
      </c>
      <c r="E1522" t="s">
        <v>3618</v>
      </c>
      <c r="F1522">
        <v>89</v>
      </c>
      <c r="G1522">
        <v>106</v>
      </c>
      <c r="H1522">
        <v>7.3764787752261602</v>
      </c>
    </row>
    <row r="1523" spans="1:8" x14ac:dyDescent="0.2">
      <c r="A1523" t="s">
        <v>2403</v>
      </c>
      <c r="B1523" t="s">
        <v>105</v>
      </c>
      <c r="C1523" t="s">
        <v>55</v>
      </c>
      <c r="D1523" t="s">
        <v>260</v>
      </c>
      <c r="E1523" t="s">
        <v>2450</v>
      </c>
      <c r="F1523">
        <v>166</v>
      </c>
      <c r="G1523">
        <v>153</v>
      </c>
      <c r="H1523">
        <v>7.3770491803278597</v>
      </c>
    </row>
    <row r="1524" spans="1:8" x14ac:dyDescent="0.2">
      <c r="A1524" t="s">
        <v>1842</v>
      </c>
      <c r="B1524" t="s">
        <v>105</v>
      </c>
      <c r="C1524" t="s">
        <v>174</v>
      </c>
      <c r="D1524" t="s">
        <v>172</v>
      </c>
      <c r="E1524" t="s">
        <v>2349</v>
      </c>
      <c r="F1524">
        <v>1354.0954666666601</v>
      </c>
      <c r="G1524">
        <v>1033.19066666666</v>
      </c>
      <c r="H1524">
        <v>7.3777830846252099</v>
      </c>
    </row>
    <row r="1525" spans="1:8" x14ac:dyDescent="0.2">
      <c r="A1525" t="s">
        <v>3495</v>
      </c>
      <c r="B1525" t="s">
        <v>200</v>
      </c>
      <c r="C1525" t="s">
        <v>174</v>
      </c>
      <c r="D1525" t="s">
        <v>230</v>
      </c>
      <c r="E1525" t="s">
        <v>3876</v>
      </c>
      <c r="F1525">
        <v>82.466666666666598</v>
      </c>
      <c r="G1525">
        <v>68.742933333333298</v>
      </c>
      <c r="H1525">
        <v>7.37882808228784</v>
      </c>
    </row>
    <row r="1526" spans="1:8" x14ac:dyDescent="0.2">
      <c r="A1526" t="s">
        <v>4577</v>
      </c>
      <c r="B1526" t="s">
        <v>106</v>
      </c>
      <c r="C1526" t="s">
        <v>174</v>
      </c>
      <c r="D1526" t="s">
        <v>249</v>
      </c>
      <c r="E1526" t="s">
        <v>5008</v>
      </c>
      <c r="F1526">
        <v>63.659999900000003</v>
      </c>
      <c r="G1526">
        <v>33.686666666666603</v>
      </c>
      <c r="H1526">
        <v>7.3796114173819403</v>
      </c>
    </row>
    <row r="1527" spans="1:8" x14ac:dyDescent="0.2">
      <c r="A1527" t="s">
        <v>170</v>
      </c>
      <c r="B1527" t="s">
        <v>106</v>
      </c>
      <c r="C1527" t="s">
        <v>174</v>
      </c>
      <c r="D1527" t="s">
        <v>235</v>
      </c>
      <c r="E1527" t="s">
        <v>601</v>
      </c>
      <c r="F1527">
        <v>25.34</v>
      </c>
      <c r="G1527">
        <v>21.48</v>
      </c>
      <c r="H1527">
        <v>7.38</v>
      </c>
    </row>
    <row r="1528" spans="1:8" x14ac:dyDescent="0.2">
      <c r="A1528" t="s">
        <v>1281</v>
      </c>
      <c r="B1528" t="s">
        <v>105</v>
      </c>
      <c r="C1528" t="s">
        <v>55</v>
      </c>
      <c r="D1528" t="s">
        <v>227</v>
      </c>
      <c r="E1528" t="s">
        <v>1292</v>
      </c>
      <c r="F1528">
        <v>95</v>
      </c>
      <c r="G1528">
        <v>51</v>
      </c>
      <c r="H1528">
        <v>7.38060781476121</v>
      </c>
    </row>
    <row r="1529" spans="1:8" x14ac:dyDescent="0.2">
      <c r="A1529" t="s">
        <v>1842</v>
      </c>
      <c r="B1529" t="s">
        <v>928</v>
      </c>
      <c r="C1529" t="s">
        <v>174</v>
      </c>
      <c r="D1529" t="s">
        <v>227</v>
      </c>
      <c r="E1529" t="s">
        <v>2322</v>
      </c>
      <c r="F1529">
        <v>206.39840000000001</v>
      </c>
      <c r="G1529">
        <v>102.919466666666</v>
      </c>
      <c r="H1529">
        <v>7.3811196049383199</v>
      </c>
    </row>
    <row r="1530" spans="1:8" x14ac:dyDescent="0.2">
      <c r="A1530" t="s">
        <v>1842</v>
      </c>
      <c r="B1530" t="s">
        <v>672</v>
      </c>
      <c r="C1530" t="s">
        <v>55</v>
      </c>
      <c r="D1530" t="s">
        <v>182</v>
      </c>
      <c r="E1530" t="s">
        <v>2105</v>
      </c>
      <c r="F1530">
        <v>430</v>
      </c>
      <c r="G1530">
        <v>626</v>
      </c>
      <c r="H1530">
        <v>7.3812050465746903</v>
      </c>
    </row>
    <row r="1531" spans="1:8" x14ac:dyDescent="0.2">
      <c r="A1531" t="s">
        <v>1842</v>
      </c>
      <c r="B1531" t="s">
        <v>325</v>
      </c>
      <c r="C1531" t="s">
        <v>174</v>
      </c>
      <c r="D1531" t="s">
        <v>293</v>
      </c>
      <c r="E1531" t="s">
        <v>2310</v>
      </c>
      <c r="F1531">
        <v>225.789066666666</v>
      </c>
      <c r="G1531">
        <v>176.14</v>
      </c>
      <c r="H1531">
        <v>7.3848427395488496</v>
      </c>
    </row>
    <row r="1532" spans="1:8" x14ac:dyDescent="0.2">
      <c r="A1532" t="s">
        <v>170</v>
      </c>
      <c r="B1532" t="s">
        <v>107</v>
      </c>
      <c r="C1532" t="s">
        <v>174</v>
      </c>
      <c r="D1532" t="s">
        <v>221</v>
      </c>
      <c r="E1532" t="s">
        <v>286</v>
      </c>
      <c r="F1532">
        <v>116.64</v>
      </c>
      <c r="G1532">
        <v>436.99</v>
      </c>
      <c r="H1532">
        <v>7.39</v>
      </c>
    </row>
    <row r="1533" spans="1:8" x14ac:dyDescent="0.2">
      <c r="A1533" t="s">
        <v>170</v>
      </c>
      <c r="B1533" t="s">
        <v>344</v>
      </c>
      <c r="C1533" t="s">
        <v>55</v>
      </c>
      <c r="D1533" t="s">
        <v>230</v>
      </c>
      <c r="E1533" t="s">
        <v>365</v>
      </c>
      <c r="F1533">
        <v>8</v>
      </c>
      <c r="G1533">
        <v>34</v>
      </c>
      <c r="H1533">
        <v>7.39</v>
      </c>
    </row>
    <row r="1534" spans="1:8" x14ac:dyDescent="0.2">
      <c r="A1534" t="s">
        <v>4036</v>
      </c>
      <c r="B1534" t="s">
        <v>107</v>
      </c>
      <c r="C1534" t="s">
        <v>55</v>
      </c>
      <c r="D1534" t="s">
        <v>260</v>
      </c>
      <c r="E1534" t="s">
        <v>4078</v>
      </c>
      <c r="F1534">
        <v>92</v>
      </c>
      <c r="G1534">
        <v>53</v>
      </c>
      <c r="H1534">
        <v>7.3919107391910703</v>
      </c>
    </row>
    <row r="1535" spans="1:8" x14ac:dyDescent="0.2">
      <c r="A1535" t="s">
        <v>4577</v>
      </c>
      <c r="B1535" t="s">
        <v>105</v>
      </c>
      <c r="C1535" t="s">
        <v>174</v>
      </c>
      <c r="D1535" t="s">
        <v>260</v>
      </c>
      <c r="E1535" t="s">
        <v>4892</v>
      </c>
      <c r="F1535">
        <v>146.56670170000001</v>
      </c>
      <c r="G1535">
        <v>133.31200000000001</v>
      </c>
      <c r="H1535">
        <v>7.3935494859785402</v>
      </c>
    </row>
    <row r="1536" spans="1:8" x14ac:dyDescent="0.2">
      <c r="A1536" t="s">
        <v>3495</v>
      </c>
      <c r="B1536" t="s">
        <v>107</v>
      </c>
      <c r="C1536" t="s">
        <v>174</v>
      </c>
      <c r="D1536" t="s">
        <v>240</v>
      </c>
      <c r="E1536" t="s">
        <v>4025</v>
      </c>
      <c r="F1536">
        <v>1936.31723243243</v>
      </c>
      <c r="G1536">
        <v>1864.18814994735</v>
      </c>
      <c r="H1536">
        <v>7.3942586725146997</v>
      </c>
    </row>
    <row r="1537" spans="1:8" x14ac:dyDescent="0.2">
      <c r="A1537" t="s">
        <v>3495</v>
      </c>
      <c r="B1537" t="s">
        <v>61</v>
      </c>
      <c r="C1537" t="s">
        <v>174</v>
      </c>
      <c r="D1537" t="s">
        <v>260</v>
      </c>
      <c r="E1537" t="s">
        <v>3811</v>
      </c>
      <c r="F1537">
        <v>1.4386666666666601</v>
      </c>
      <c r="G1537">
        <v>2.05013333333333</v>
      </c>
      <c r="H1537">
        <v>7.3952231168056599</v>
      </c>
    </row>
    <row r="1538" spans="1:8" x14ac:dyDescent="0.2">
      <c r="A1538" t="s">
        <v>3495</v>
      </c>
      <c r="B1538" t="s">
        <v>106</v>
      </c>
      <c r="C1538" t="s">
        <v>55</v>
      </c>
      <c r="D1538" t="s">
        <v>207</v>
      </c>
      <c r="E1538" t="s">
        <v>3524</v>
      </c>
      <c r="F1538">
        <v>40</v>
      </c>
      <c r="G1538">
        <v>23</v>
      </c>
      <c r="H1538">
        <v>7.39549839228295</v>
      </c>
    </row>
    <row r="1539" spans="1:8" x14ac:dyDescent="0.2">
      <c r="A1539" t="s">
        <v>1842</v>
      </c>
      <c r="B1539" t="s">
        <v>928</v>
      </c>
      <c r="C1539" t="s">
        <v>174</v>
      </c>
      <c r="D1539" t="s">
        <v>179</v>
      </c>
      <c r="E1539" t="s">
        <v>2388</v>
      </c>
      <c r="F1539">
        <v>1114.04516017316</v>
      </c>
      <c r="G1539">
        <v>841.29733333333297</v>
      </c>
      <c r="H1539">
        <v>7.3973914852037597</v>
      </c>
    </row>
    <row r="1540" spans="1:8" x14ac:dyDescent="0.2">
      <c r="A1540" t="s">
        <v>2403</v>
      </c>
      <c r="B1540" t="s">
        <v>105</v>
      </c>
      <c r="C1540" t="s">
        <v>174</v>
      </c>
      <c r="D1540" t="s">
        <v>227</v>
      </c>
      <c r="E1540" t="s">
        <v>2689</v>
      </c>
      <c r="F1540">
        <v>73.966666666666598</v>
      </c>
      <c r="G1540">
        <v>51.74</v>
      </c>
      <c r="H1540">
        <v>7.39801773922831</v>
      </c>
    </row>
    <row r="1541" spans="1:8" x14ac:dyDescent="0.2">
      <c r="A1541" t="s">
        <v>1281</v>
      </c>
      <c r="B1541" t="s">
        <v>105</v>
      </c>
      <c r="C1541" t="s">
        <v>55</v>
      </c>
      <c r="D1541" t="s">
        <v>257</v>
      </c>
      <c r="E1541" t="s">
        <v>1464</v>
      </c>
      <c r="F1541">
        <v>32</v>
      </c>
      <c r="G1541">
        <v>33</v>
      </c>
      <c r="H1541">
        <v>7.3991031390134498</v>
      </c>
    </row>
    <row r="1542" spans="1:8" x14ac:dyDescent="0.2">
      <c r="A1542" t="s">
        <v>2403</v>
      </c>
      <c r="B1542" t="s">
        <v>344</v>
      </c>
      <c r="C1542" t="s">
        <v>55</v>
      </c>
      <c r="D1542" t="s">
        <v>182</v>
      </c>
      <c r="E1542" t="s">
        <v>2656</v>
      </c>
      <c r="F1542">
        <v>232</v>
      </c>
      <c r="G1542">
        <v>220</v>
      </c>
      <c r="H1542">
        <v>7.3999327278842904</v>
      </c>
    </row>
    <row r="1543" spans="1:8" x14ac:dyDescent="0.2">
      <c r="A1543" t="s">
        <v>170</v>
      </c>
      <c r="B1543" t="s">
        <v>200</v>
      </c>
      <c r="C1543" t="s">
        <v>174</v>
      </c>
      <c r="D1543" t="s">
        <v>176</v>
      </c>
      <c r="E1543" t="s">
        <v>234</v>
      </c>
      <c r="F1543">
        <v>223.48</v>
      </c>
      <c r="G1543">
        <v>175.29</v>
      </c>
      <c r="H1543">
        <v>7.4</v>
      </c>
    </row>
    <row r="1544" spans="1:8" x14ac:dyDescent="0.2">
      <c r="A1544" t="s">
        <v>4036</v>
      </c>
      <c r="B1544" t="s">
        <v>105</v>
      </c>
      <c r="C1544" t="s">
        <v>174</v>
      </c>
      <c r="D1544" t="s">
        <v>260</v>
      </c>
      <c r="E1544" t="s">
        <v>4353</v>
      </c>
      <c r="F1544">
        <v>181.75531531531499</v>
      </c>
      <c r="G1544">
        <v>129.64666666666599</v>
      </c>
      <c r="H1544">
        <v>7.40214664155764</v>
      </c>
    </row>
    <row r="1545" spans="1:8" x14ac:dyDescent="0.2">
      <c r="A1545" t="s">
        <v>5114</v>
      </c>
      <c r="B1545" t="s">
        <v>439</v>
      </c>
      <c r="C1545" t="s">
        <v>174</v>
      </c>
      <c r="D1545" t="s">
        <v>230</v>
      </c>
      <c r="E1545" t="s">
        <v>5511</v>
      </c>
      <c r="F1545">
        <v>70.927047619047599</v>
      </c>
      <c r="G1545">
        <v>48.894818181818103</v>
      </c>
      <c r="H1545">
        <v>7.4040820345954899</v>
      </c>
    </row>
    <row r="1546" spans="1:8" x14ac:dyDescent="0.2">
      <c r="A1546" t="s">
        <v>1842</v>
      </c>
      <c r="B1546" t="s">
        <v>325</v>
      </c>
      <c r="C1546" t="s">
        <v>174</v>
      </c>
      <c r="D1546" t="s">
        <v>179</v>
      </c>
      <c r="E1546" t="s">
        <v>2356</v>
      </c>
      <c r="F1546">
        <v>225.789066666666</v>
      </c>
      <c r="G1546">
        <v>176.64</v>
      </c>
      <c r="H1546">
        <v>7.4042535782475003</v>
      </c>
    </row>
    <row r="1547" spans="1:8" x14ac:dyDescent="0.2">
      <c r="A1547" t="s">
        <v>3495</v>
      </c>
      <c r="B1547" t="s">
        <v>105</v>
      </c>
      <c r="C1547" t="s">
        <v>55</v>
      </c>
      <c r="D1547" t="s">
        <v>182</v>
      </c>
      <c r="E1547" t="s">
        <v>3745</v>
      </c>
      <c r="F1547">
        <v>2490</v>
      </c>
      <c r="G1547">
        <v>2462</v>
      </c>
      <c r="H1547">
        <v>7.4042885928242699</v>
      </c>
    </row>
    <row r="1548" spans="1:8" x14ac:dyDescent="0.2">
      <c r="A1548" t="s">
        <v>1842</v>
      </c>
      <c r="B1548" t="s">
        <v>106</v>
      </c>
      <c r="C1548" t="s">
        <v>174</v>
      </c>
      <c r="D1548" t="s">
        <v>182</v>
      </c>
      <c r="E1548" t="s">
        <v>2383</v>
      </c>
      <c r="F1548">
        <v>221.493333333333</v>
      </c>
      <c r="G1548">
        <v>144.86160000000001</v>
      </c>
      <c r="H1548">
        <v>7.4058224547209903</v>
      </c>
    </row>
    <row r="1549" spans="1:8" x14ac:dyDescent="0.2">
      <c r="A1549" t="s">
        <v>735</v>
      </c>
      <c r="B1549" t="s">
        <v>200</v>
      </c>
      <c r="C1549" t="s">
        <v>55</v>
      </c>
      <c r="D1549" t="s">
        <v>227</v>
      </c>
      <c r="E1549" t="s">
        <v>740</v>
      </c>
      <c r="F1549">
        <v>10</v>
      </c>
      <c r="G1549">
        <v>6</v>
      </c>
      <c r="H1549">
        <v>7.4074074074074003</v>
      </c>
    </row>
    <row r="1550" spans="1:8" x14ac:dyDescent="0.2">
      <c r="A1550" t="s">
        <v>735</v>
      </c>
      <c r="B1550" t="s">
        <v>106</v>
      </c>
      <c r="C1550" t="s">
        <v>55</v>
      </c>
      <c r="D1550" t="s">
        <v>260</v>
      </c>
      <c r="E1550" t="s">
        <v>783</v>
      </c>
      <c r="F1550">
        <v>16</v>
      </c>
      <c r="G1550">
        <v>8</v>
      </c>
      <c r="H1550">
        <v>7.4074074074074003</v>
      </c>
    </row>
    <row r="1551" spans="1:8" x14ac:dyDescent="0.2">
      <c r="A1551" t="s">
        <v>1281</v>
      </c>
      <c r="B1551" t="s">
        <v>104</v>
      </c>
      <c r="C1551" t="s">
        <v>55</v>
      </c>
      <c r="D1551" t="s">
        <v>188</v>
      </c>
      <c r="E1551" t="s">
        <v>1386</v>
      </c>
      <c r="F1551">
        <v>2</v>
      </c>
      <c r="G1551">
        <v>2</v>
      </c>
      <c r="H1551">
        <v>7.4074074074074003</v>
      </c>
    </row>
    <row r="1552" spans="1:8" x14ac:dyDescent="0.2">
      <c r="A1552" t="s">
        <v>1842</v>
      </c>
      <c r="B1552" t="s">
        <v>104</v>
      </c>
      <c r="C1552" t="s">
        <v>55</v>
      </c>
      <c r="D1552" t="s">
        <v>188</v>
      </c>
      <c r="E1552" t="s">
        <v>1944</v>
      </c>
      <c r="F1552">
        <v>6</v>
      </c>
      <c r="G1552">
        <v>2</v>
      </c>
      <c r="H1552">
        <v>7.4074074074074003</v>
      </c>
    </row>
    <row r="1553" spans="1:8" x14ac:dyDescent="0.2">
      <c r="A1553" t="s">
        <v>4036</v>
      </c>
      <c r="B1553" t="s">
        <v>61</v>
      </c>
      <c r="C1553" t="s">
        <v>55</v>
      </c>
      <c r="D1553" t="s">
        <v>179</v>
      </c>
      <c r="E1553" t="s">
        <v>4264</v>
      </c>
      <c r="F1553">
        <v>44</v>
      </c>
      <c r="G1553">
        <v>10</v>
      </c>
      <c r="H1553">
        <v>7.4074074074074003</v>
      </c>
    </row>
    <row r="1554" spans="1:8" x14ac:dyDescent="0.2">
      <c r="A1554" t="s">
        <v>5114</v>
      </c>
      <c r="B1554" t="s">
        <v>61</v>
      </c>
      <c r="C1554" t="s">
        <v>55</v>
      </c>
      <c r="D1554" t="s">
        <v>185</v>
      </c>
      <c r="E1554" t="s">
        <v>5168</v>
      </c>
      <c r="F1554">
        <v>2</v>
      </c>
      <c r="G1554">
        <v>2</v>
      </c>
      <c r="H1554">
        <v>7.4074074074074003</v>
      </c>
    </row>
    <row r="1555" spans="1:8" x14ac:dyDescent="0.2">
      <c r="A1555" t="s">
        <v>3495</v>
      </c>
      <c r="B1555" t="s">
        <v>106</v>
      </c>
      <c r="C1555" t="s">
        <v>174</v>
      </c>
      <c r="D1555" t="s">
        <v>207</v>
      </c>
      <c r="E1555" t="s">
        <v>3794</v>
      </c>
      <c r="F1555">
        <v>38.119999999999997</v>
      </c>
      <c r="G1555">
        <v>20.593333333333302</v>
      </c>
      <c r="H1555">
        <v>7.4077520242419803</v>
      </c>
    </row>
    <row r="1556" spans="1:8" x14ac:dyDescent="0.2">
      <c r="A1556" t="s">
        <v>170</v>
      </c>
      <c r="B1556" t="s">
        <v>105</v>
      </c>
      <c r="C1556" t="s">
        <v>55</v>
      </c>
      <c r="D1556" t="s">
        <v>179</v>
      </c>
      <c r="E1556" t="s">
        <v>553</v>
      </c>
      <c r="F1556">
        <v>172</v>
      </c>
      <c r="G1556">
        <v>145</v>
      </c>
      <c r="H1556">
        <v>7.41</v>
      </c>
    </row>
    <row r="1557" spans="1:8" x14ac:dyDescent="0.2">
      <c r="A1557" t="s">
        <v>2956</v>
      </c>
      <c r="B1557" t="s">
        <v>200</v>
      </c>
      <c r="C1557" t="s">
        <v>174</v>
      </c>
      <c r="D1557" t="s">
        <v>243</v>
      </c>
      <c r="E1557" t="s">
        <v>3366</v>
      </c>
      <c r="F1557">
        <v>2</v>
      </c>
      <c r="G1557">
        <v>3.1666666666666599</v>
      </c>
      <c r="H1557">
        <v>7.4105276295672198</v>
      </c>
    </row>
    <row r="1558" spans="1:8" x14ac:dyDescent="0.2">
      <c r="A1558" t="s">
        <v>4577</v>
      </c>
      <c r="B1558" t="s">
        <v>672</v>
      </c>
      <c r="C1558" t="s">
        <v>55</v>
      </c>
      <c r="D1558" t="s">
        <v>207</v>
      </c>
      <c r="E1558" t="s">
        <v>4608</v>
      </c>
      <c r="F1558">
        <v>96</v>
      </c>
      <c r="G1558">
        <v>116</v>
      </c>
      <c r="H1558">
        <v>7.4121405750798699</v>
      </c>
    </row>
    <row r="1559" spans="1:8" x14ac:dyDescent="0.2">
      <c r="A1559" t="s">
        <v>2956</v>
      </c>
      <c r="B1559" t="s">
        <v>439</v>
      </c>
      <c r="C1559" t="s">
        <v>174</v>
      </c>
      <c r="D1559" t="s">
        <v>207</v>
      </c>
      <c r="E1559" t="s">
        <v>3250</v>
      </c>
      <c r="F1559">
        <v>43.115659090908999</v>
      </c>
      <c r="G1559">
        <v>28.479493506493501</v>
      </c>
      <c r="H1559">
        <v>7.4129372313716999</v>
      </c>
    </row>
    <row r="1560" spans="1:8" x14ac:dyDescent="0.2">
      <c r="A1560" t="s">
        <v>4577</v>
      </c>
      <c r="B1560" t="s">
        <v>928</v>
      </c>
      <c r="C1560" t="s">
        <v>55</v>
      </c>
      <c r="D1560" t="s">
        <v>230</v>
      </c>
      <c r="E1560" t="s">
        <v>4778</v>
      </c>
      <c r="F1560">
        <v>1485</v>
      </c>
      <c r="G1560">
        <v>916</v>
      </c>
      <c r="H1560">
        <v>7.4134023955972799</v>
      </c>
    </row>
    <row r="1561" spans="1:8" x14ac:dyDescent="0.2">
      <c r="A1561" t="s">
        <v>2956</v>
      </c>
      <c r="B1561" t="s">
        <v>672</v>
      </c>
      <c r="C1561" t="s">
        <v>174</v>
      </c>
      <c r="D1561" t="s">
        <v>249</v>
      </c>
      <c r="E1561" t="s">
        <v>3391</v>
      </c>
      <c r="F1561">
        <v>94.1666666666666</v>
      </c>
      <c r="G1561">
        <v>101.046666666666</v>
      </c>
      <c r="H1561">
        <v>7.41507326818388</v>
      </c>
    </row>
    <row r="1562" spans="1:8" x14ac:dyDescent="0.2">
      <c r="A1562" t="s">
        <v>735</v>
      </c>
      <c r="B1562" t="s">
        <v>672</v>
      </c>
      <c r="C1562" t="s">
        <v>55</v>
      </c>
      <c r="D1562" t="s">
        <v>182</v>
      </c>
      <c r="E1562" t="s">
        <v>991</v>
      </c>
      <c r="F1562">
        <v>590</v>
      </c>
      <c r="G1562">
        <v>628</v>
      </c>
      <c r="H1562">
        <v>7.4152792537489596</v>
      </c>
    </row>
    <row r="1563" spans="1:8" x14ac:dyDescent="0.2">
      <c r="A1563" t="s">
        <v>2403</v>
      </c>
      <c r="B1563" t="s">
        <v>105</v>
      </c>
      <c r="C1563" t="s">
        <v>55</v>
      </c>
      <c r="D1563" t="s">
        <v>230</v>
      </c>
      <c r="E1563" t="s">
        <v>2522</v>
      </c>
      <c r="F1563">
        <v>538</v>
      </c>
      <c r="G1563">
        <v>430</v>
      </c>
      <c r="H1563">
        <v>7.4163504656778096</v>
      </c>
    </row>
    <row r="1564" spans="1:8" x14ac:dyDescent="0.2">
      <c r="A1564" t="s">
        <v>2403</v>
      </c>
      <c r="B1564" t="s">
        <v>439</v>
      </c>
      <c r="C1564" t="s">
        <v>174</v>
      </c>
      <c r="D1564" t="s">
        <v>172</v>
      </c>
      <c r="E1564" t="s">
        <v>2900</v>
      </c>
      <c r="F1564">
        <v>164.63775000000001</v>
      </c>
      <c r="G1564">
        <v>119.550964862914</v>
      </c>
      <c r="H1564">
        <v>7.4180217051520696</v>
      </c>
    </row>
    <row r="1565" spans="1:8" x14ac:dyDescent="0.2">
      <c r="A1565" t="s">
        <v>735</v>
      </c>
      <c r="B1565" t="s">
        <v>439</v>
      </c>
      <c r="C1565" t="s">
        <v>55</v>
      </c>
      <c r="D1565" t="s">
        <v>240</v>
      </c>
      <c r="E1565" t="s">
        <v>1002</v>
      </c>
      <c r="F1565">
        <v>686</v>
      </c>
      <c r="G1565">
        <v>556</v>
      </c>
      <c r="H1565">
        <v>7.4222400213589603</v>
      </c>
    </row>
    <row r="1566" spans="1:8" x14ac:dyDescent="0.2">
      <c r="A1566" t="s">
        <v>4577</v>
      </c>
      <c r="B1566" t="s">
        <v>344</v>
      </c>
      <c r="C1566" t="s">
        <v>174</v>
      </c>
      <c r="D1566" t="s">
        <v>172</v>
      </c>
      <c r="E1566" t="s">
        <v>5057</v>
      </c>
      <c r="F1566">
        <v>114.5599995</v>
      </c>
      <c r="G1566">
        <v>85.684266666666602</v>
      </c>
      <c r="H1566">
        <v>7.4232506905381701</v>
      </c>
    </row>
    <row r="1567" spans="1:8" x14ac:dyDescent="0.2">
      <c r="A1567" t="s">
        <v>3495</v>
      </c>
      <c r="B1567" t="s">
        <v>107</v>
      </c>
      <c r="C1567" t="s">
        <v>55</v>
      </c>
      <c r="D1567" t="s">
        <v>252</v>
      </c>
      <c r="E1567" t="s">
        <v>3561</v>
      </c>
      <c r="F1567">
        <v>97</v>
      </c>
      <c r="G1567">
        <v>83</v>
      </c>
      <c r="H1567">
        <v>7.4239713774597398</v>
      </c>
    </row>
    <row r="1568" spans="1:8" x14ac:dyDescent="0.2">
      <c r="A1568" t="s">
        <v>1842</v>
      </c>
      <c r="B1568" t="s">
        <v>325</v>
      </c>
      <c r="C1568" t="s">
        <v>55</v>
      </c>
      <c r="D1568" t="s">
        <v>293</v>
      </c>
      <c r="E1568" t="s">
        <v>2030</v>
      </c>
      <c r="F1568">
        <v>240</v>
      </c>
      <c r="G1568">
        <v>184</v>
      </c>
      <c r="H1568">
        <v>7.4253430185633498</v>
      </c>
    </row>
    <row r="1569" spans="1:8" x14ac:dyDescent="0.2">
      <c r="A1569" t="s">
        <v>5114</v>
      </c>
      <c r="B1569" t="s">
        <v>105</v>
      </c>
      <c r="C1569" t="s">
        <v>55</v>
      </c>
      <c r="D1569" t="s">
        <v>221</v>
      </c>
      <c r="E1569" t="s">
        <v>5207</v>
      </c>
      <c r="F1569">
        <v>2507</v>
      </c>
      <c r="G1569">
        <v>1279</v>
      </c>
      <c r="H1569">
        <v>7.4278413380567896</v>
      </c>
    </row>
    <row r="1570" spans="1:8" x14ac:dyDescent="0.2">
      <c r="A1570" t="s">
        <v>4036</v>
      </c>
      <c r="B1570" t="s">
        <v>105</v>
      </c>
      <c r="C1570" t="s">
        <v>174</v>
      </c>
      <c r="D1570" t="s">
        <v>221</v>
      </c>
      <c r="E1570" t="s">
        <v>4398</v>
      </c>
      <c r="F1570">
        <v>1301.1693333333301</v>
      </c>
      <c r="G1570">
        <v>1142.63333333333</v>
      </c>
      <c r="H1570">
        <v>7.4280505308157903</v>
      </c>
    </row>
    <row r="1571" spans="1:8" x14ac:dyDescent="0.2">
      <c r="A1571" t="s">
        <v>2956</v>
      </c>
      <c r="B1571" t="s">
        <v>928</v>
      </c>
      <c r="C1571" t="s">
        <v>55</v>
      </c>
      <c r="D1571" t="s">
        <v>221</v>
      </c>
      <c r="E1571" t="s">
        <v>3155</v>
      </c>
      <c r="F1571">
        <v>2832</v>
      </c>
      <c r="G1571">
        <v>2779</v>
      </c>
      <c r="H1571">
        <v>7.4288922155688599</v>
      </c>
    </row>
    <row r="1572" spans="1:8" x14ac:dyDescent="0.2">
      <c r="A1572" t="s">
        <v>1842</v>
      </c>
      <c r="B1572" t="s">
        <v>107</v>
      </c>
      <c r="C1572" t="s">
        <v>174</v>
      </c>
      <c r="D1572" t="s">
        <v>249</v>
      </c>
      <c r="E1572" t="s">
        <v>2288</v>
      </c>
      <c r="F1572">
        <v>140.713333333333</v>
      </c>
      <c r="G1572">
        <v>155.7064</v>
      </c>
      <c r="H1572">
        <v>7.4315681548404404</v>
      </c>
    </row>
    <row r="1573" spans="1:8" x14ac:dyDescent="0.2">
      <c r="A1573" t="s">
        <v>1842</v>
      </c>
      <c r="B1573" t="s">
        <v>107</v>
      </c>
      <c r="C1573" t="s">
        <v>174</v>
      </c>
      <c r="D1573" t="s">
        <v>207</v>
      </c>
      <c r="E1573" t="s">
        <v>2147</v>
      </c>
      <c r="F1573">
        <v>100.30693333333301</v>
      </c>
      <c r="G1573">
        <v>110.340533333333</v>
      </c>
      <c r="H1573">
        <v>7.4332127869145097</v>
      </c>
    </row>
    <row r="1574" spans="1:8" x14ac:dyDescent="0.2">
      <c r="A1574" t="s">
        <v>2403</v>
      </c>
      <c r="B1574" t="s">
        <v>61</v>
      </c>
      <c r="C1574" t="s">
        <v>174</v>
      </c>
      <c r="D1574" t="s">
        <v>257</v>
      </c>
      <c r="E1574" t="s">
        <v>2856</v>
      </c>
      <c r="F1574">
        <v>1.3919999999999999</v>
      </c>
      <c r="G1574">
        <v>3.4021333333333299</v>
      </c>
      <c r="H1574">
        <v>7.4341254210029399</v>
      </c>
    </row>
    <row r="1575" spans="1:8" x14ac:dyDescent="0.2">
      <c r="A1575" t="s">
        <v>170</v>
      </c>
      <c r="B1575" t="s">
        <v>61</v>
      </c>
      <c r="C1575" t="s">
        <v>55</v>
      </c>
      <c r="D1575" t="s">
        <v>246</v>
      </c>
      <c r="E1575" t="s">
        <v>426</v>
      </c>
      <c r="F1575">
        <v>58</v>
      </c>
      <c r="G1575">
        <v>18</v>
      </c>
      <c r="H1575">
        <v>7.44</v>
      </c>
    </row>
    <row r="1576" spans="1:8" x14ac:dyDescent="0.2">
      <c r="A1576" t="s">
        <v>5114</v>
      </c>
      <c r="B1576" t="s">
        <v>200</v>
      </c>
      <c r="C1576" t="s">
        <v>174</v>
      </c>
      <c r="D1576" t="s">
        <v>179</v>
      </c>
      <c r="E1576" t="s">
        <v>5630</v>
      </c>
      <c r="F1576">
        <v>123.7568</v>
      </c>
      <c r="G1576">
        <v>127.83866639999999</v>
      </c>
      <c r="H1576">
        <v>7.4400752587200003</v>
      </c>
    </row>
    <row r="1577" spans="1:8" x14ac:dyDescent="0.2">
      <c r="A1577" t="s">
        <v>4036</v>
      </c>
      <c r="B1577" t="s">
        <v>106</v>
      </c>
      <c r="C1577" t="s">
        <v>55</v>
      </c>
      <c r="D1577" t="s">
        <v>182</v>
      </c>
      <c r="E1577" t="s">
        <v>4287</v>
      </c>
      <c r="F1577">
        <v>334</v>
      </c>
      <c r="G1577">
        <v>193</v>
      </c>
      <c r="H1577">
        <v>7.4402467232073999</v>
      </c>
    </row>
    <row r="1578" spans="1:8" x14ac:dyDescent="0.2">
      <c r="A1578" t="s">
        <v>5114</v>
      </c>
      <c r="B1578" t="s">
        <v>672</v>
      </c>
      <c r="C1578" t="s">
        <v>174</v>
      </c>
      <c r="D1578" t="s">
        <v>172</v>
      </c>
      <c r="E1578" t="s">
        <v>5627</v>
      </c>
      <c r="F1578">
        <v>504.89332030000003</v>
      </c>
      <c r="G1578">
        <v>235.3762591</v>
      </c>
      <c r="H1578">
        <v>7.4410656591055</v>
      </c>
    </row>
    <row r="1579" spans="1:8" x14ac:dyDescent="0.2">
      <c r="A1579" t="s">
        <v>4036</v>
      </c>
      <c r="B1579" t="s">
        <v>344</v>
      </c>
      <c r="C1579" t="s">
        <v>55</v>
      </c>
      <c r="D1579" t="s">
        <v>240</v>
      </c>
      <c r="E1579" t="s">
        <v>4299</v>
      </c>
      <c r="F1579">
        <v>1248</v>
      </c>
      <c r="G1579">
        <v>447</v>
      </c>
      <c r="H1579">
        <v>7.4413184617945696</v>
      </c>
    </row>
    <row r="1580" spans="1:8" x14ac:dyDescent="0.2">
      <c r="A1580" t="s">
        <v>735</v>
      </c>
      <c r="B1580" t="s">
        <v>200</v>
      </c>
      <c r="C1580" t="s">
        <v>174</v>
      </c>
      <c r="D1580" t="s">
        <v>227</v>
      </c>
      <c r="E1580" t="s">
        <v>1013</v>
      </c>
      <c r="F1580">
        <v>9.24</v>
      </c>
      <c r="G1580">
        <v>5.4</v>
      </c>
      <c r="H1580">
        <v>7.4418091864999996</v>
      </c>
    </row>
    <row r="1581" spans="1:8" x14ac:dyDescent="0.2">
      <c r="A1581" t="s">
        <v>4036</v>
      </c>
      <c r="B1581" t="s">
        <v>107</v>
      </c>
      <c r="C1581" t="s">
        <v>174</v>
      </c>
      <c r="D1581" t="s">
        <v>197</v>
      </c>
      <c r="E1581" t="s">
        <v>4437</v>
      </c>
      <c r="F1581">
        <v>164.76</v>
      </c>
      <c r="G1581">
        <v>166.304</v>
      </c>
      <c r="H1581">
        <v>7.4491161012900102</v>
      </c>
    </row>
    <row r="1582" spans="1:8" x14ac:dyDescent="0.2">
      <c r="A1582" t="s">
        <v>2403</v>
      </c>
      <c r="B1582" t="s">
        <v>200</v>
      </c>
      <c r="C1582" t="s">
        <v>174</v>
      </c>
      <c r="D1582" t="s">
        <v>230</v>
      </c>
      <c r="E1582" t="s">
        <v>2793</v>
      </c>
      <c r="F1582">
        <v>94.111199999999997</v>
      </c>
      <c r="G1582">
        <v>68.303733333333298</v>
      </c>
      <c r="H1582">
        <v>7.4494656454803598</v>
      </c>
    </row>
    <row r="1583" spans="1:8" x14ac:dyDescent="0.2">
      <c r="A1583" t="s">
        <v>4577</v>
      </c>
      <c r="B1583" t="s">
        <v>106</v>
      </c>
      <c r="C1583" t="s">
        <v>55</v>
      </c>
      <c r="D1583" t="s">
        <v>260</v>
      </c>
      <c r="E1583" t="s">
        <v>4625</v>
      </c>
      <c r="F1583">
        <v>33</v>
      </c>
      <c r="G1583">
        <v>12</v>
      </c>
      <c r="H1583">
        <v>7.4534161490683202</v>
      </c>
    </row>
    <row r="1584" spans="1:8" x14ac:dyDescent="0.2">
      <c r="A1584" t="s">
        <v>1842</v>
      </c>
      <c r="B1584" t="s">
        <v>107</v>
      </c>
      <c r="C1584" t="s">
        <v>55</v>
      </c>
      <c r="D1584" t="s">
        <v>240</v>
      </c>
      <c r="E1584" t="s">
        <v>2112</v>
      </c>
      <c r="F1584">
        <v>2579</v>
      </c>
      <c r="G1584">
        <v>2140</v>
      </c>
      <c r="H1584">
        <v>7.4535892166765301</v>
      </c>
    </row>
    <row r="1585" spans="1:8" x14ac:dyDescent="0.2">
      <c r="A1585" t="s">
        <v>5114</v>
      </c>
      <c r="B1585" t="s">
        <v>200</v>
      </c>
      <c r="C1585" t="s">
        <v>55</v>
      </c>
      <c r="D1585" t="s">
        <v>207</v>
      </c>
      <c r="E1585" t="s">
        <v>5136</v>
      </c>
      <c r="F1585">
        <v>101</v>
      </c>
      <c r="G1585">
        <v>65</v>
      </c>
      <c r="H1585">
        <v>7.4541284403669703</v>
      </c>
    </row>
    <row r="1586" spans="1:8" x14ac:dyDescent="0.2">
      <c r="A1586" t="s">
        <v>3495</v>
      </c>
      <c r="B1586" t="s">
        <v>928</v>
      </c>
      <c r="C1586" t="s">
        <v>55</v>
      </c>
      <c r="D1586" t="s">
        <v>230</v>
      </c>
      <c r="E1586" t="s">
        <v>3698</v>
      </c>
      <c r="F1586">
        <v>1055</v>
      </c>
      <c r="G1586">
        <v>887</v>
      </c>
      <c r="H1586">
        <v>7.4544079334397804</v>
      </c>
    </row>
    <row r="1587" spans="1:8" x14ac:dyDescent="0.2">
      <c r="A1587" t="s">
        <v>735</v>
      </c>
      <c r="B1587" t="s">
        <v>106</v>
      </c>
      <c r="C1587" t="s">
        <v>174</v>
      </c>
      <c r="D1587" t="s">
        <v>252</v>
      </c>
      <c r="E1587" t="s">
        <v>1083</v>
      </c>
      <c r="F1587">
        <v>21.672999999999998</v>
      </c>
      <c r="G1587">
        <v>10.377000000000001</v>
      </c>
      <c r="H1587">
        <v>7.4570985081491203</v>
      </c>
    </row>
    <row r="1588" spans="1:8" x14ac:dyDescent="0.2">
      <c r="A1588" t="s">
        <v>735</v>
      </c>
      <c r="B1588" t="s">
        <v>344</v>
      </c>
      <c r="C1588" t="s">
        <v>55</v>
      </c>
      <c r="D1588" t="s">
        <v>221</v>
      </c>
      <c r="E1588" t="s">
        <v>826</v>
      </c>
      <c r="F1588">
        <v>87</v>
      </c>
      <c r="G1588">
        <v>142</v>
      </c>
      <c r="H1588">
        <v>7.4579831932773102</v>
      </c>
    </row>
    <row r="1589" spans="1:8" x14ac:dyDescent="0.2">
      <c r="A1589" t="s">
        <v>5114</v>
      </c>
      <c r="B1589" t="s">
        <v>107</v>
      </c>
      <c r="C1589" t="s">
        <v>55</v>
      </c>
      <c r="D1589" t="s">
        <v>230</v>
      </c>
      <c r="E1589" t="s">
        <v>5226</v>
      </c>
      <c r="F1589">
        <v>489</v>
      </c>
      <c r="G1589">
        <v>165</v>
      </c>
      <c r="H1589">
        <v>7.4593128390596704</v>
      </c>
    </row>
    <row r="1590" spans="1:8" x14ac:dyDescent="0.2">
      <c r="A1590" t="s">
        <v>4036</v>
      </c>
      <c r="B1590" t="s">
        <v>200</v>
      </c>
      <c r="C1590" t="s">
        <v>174</v>
      </c>
      <c r="D1590" t="s">
        <v>243</v>
      </c>
      <c r="E1590" t="s">
        <v>4447</v>
      </c>
      <c r="F1590">
        <v>7.52</v>
      </c>
      <c r="G1590">
        <v>3</v>
      </c>
      <c r="H1590">
        <v>7.45937129103483</v>
      </c>
    </row>
    <row r="1591" spans="1:8" x14ac:dyDescent="0.2">
      <c r="A1591" t="s">
        <v>4577</v>
      </c>
      <c r="B1591" t="s">
        <v>928</v>
      </c>
      <c r="C1591" t="s">
        <v>55</v>
      </c>
      <c r="D1591" t="s">
        <v>249</v>
      </c>
      <c r="E1591" t="s">
        <v>4783</v>
      </c>
      <c r="F1591">
        <v>1010</v>
      </c>
      <c r="G1591">
        <v>942</v>
      </c>
      <c r="H1591">
        <v>7.4596135571745297</v>
      </c>
    </row>
    <row r="1592" spans="1:8" x14ac:dyDescent="0.2">
      <c r="A1592" t="s">
        <v>1281</v>
      </c>
      <c r="B1592" t="s">
        <v>61</v>
      </c>
      <c r="C1592" t="s">
        <v>55</v>
      </c>
      <c r="D1592" t="s">
        <v>218</v>
      </c>
      <c r="E1592" t="s">
        <v>1346</v>
      </c>
      <c r="F1592">
        <v>11</v>
      </c>
      <c r="G1592">
        <v>10</v>
      </c>
      <c r="H1592">
        <v>7.4626865671641696</v>
      </c>
    </row>
    <row r="1593" spans="1:8" x14ac:dyDescent="0.2">
      <c r="A1593" t="s">
        <v>1842</v>
      </c>
      <c r="B1593" t="s">
        <v>325</v>
      </c>
      <c r="C1593" t="s">
        <v>55</v>
      </c>
      <c r="D1593" t="s">
        <v>179</v>
      </c>
      <c r="E1593" t="s">
        <v>2076</v>
      </c>
      <c r="F1593">
        <v>240</v>
      </c>
      <c r="G1593">
        <v>185</v>
      </c>
      <c r="H1593">
        <v>7.4626865671641696</v>
      </c>
    </row>
    <row r="1594" spans="1:8" x14ac:dyDescent="0.2">
      <c r="A1594" t="s">
        <v>4577</v>
      </c>
      <c r="B1594" t="s">
        <v>200</v>
      </c>
      <c r="C1594" t="s">
        <v>55</v>
      </c>
      <c r="D1594" t="s">
        <v>235</v>
      </c>
      <c r="E1594" t="s">
        <v>4655</v>
      </c>
      <c r="F1594">
        <v>123</v>
      </c>
      <c r="G1594">
        <v>88</v>
      </c>
      <c r="H1594">
        <v>7.4639525021204403</v>
      </c>
    </row>
    <row r="1595" spans="1:8" x14ac:dyDescent="0.2">
      <c r="A1595" t="s">
        <v>4577</v>
      </c>
      <c r="B1595" t="s">
        <v>672</v>
      </c>
      <c r="C1595" t="s">
        <v>174</v>
      </c>
      <c r="D1595" t="s">
        <v>243</v>
      </c>
      <c r="E1595" t="s">
        <v>4992</v>
      </c>
      <c r="F1595">
        <v>15.026666199999999</v>
      </c>
      <c r="G1595">
        <v>5.1333333333333302</v>
      </c>
      <c r="H1595">
        <v>7.4641333850329499</v>
      </c>
    </row>
    <row r="1596" spans="1:8" x14ac:dyDescent="0.2">
      <c r="A1596" t="s">
        <v>4036</v>
      </c>
      <c r="B1596" t="s">
        <v>107</v>
      </c>
      <c r="C1596" t="s">
        <v>55</v>
      </c>
      <c r="D1596" t="s">
        <v>240</v>
      </c>
      <c r="E1596" t="s">
        <v>4296</v>
      </c>
      <c r="F1596">
        <v>2414</v>
      </c>
      <c r="G1596">
        <v>2182</v>
      </c>
      <c r="H1596">
        <v>7.4641672082919897</v>
      </c>
    </row>
    <row r="1597" spans="1:8" x14ac:dyDescent="0.2">
      <c r="A1597" t="s">
        <v>2956</v>
      </c>
      <c r="B1597" t="s">
        <v>105</v>
      </c>
      <c r="C1597" t="s">
        <v>174</v>
      </c>
      <c r="D1597" t="s">
        <v>252</v>
      </c>
      <c r="E1597" t="s">
        <v>3296</v>
      </c>
      <c r="F1597">
        <v>245.88</v>
      </c>
      <c r="G1597">
        <v>205.157124324324</v>
      </c>
      <c r="H1597">
        <v>7.4645445585742802</v>
      </c>
    </row>
    <row r="1598" spans="1:8" x14ac:dyDescent="0.2">
      <c r="A1598" t="s">
        <v>3495</v>
      </c>
      <c r="B1598" t="s">
        <v>928</v>
      </c>
      <c r="C1598" t="s">
        <v>174</v>
      </c>
      <c r="D1598" t="s">
        <v>221</v>
      </c>
      <c r="E1598" t="s">
        <v>3965</v>
      </c>
      <c r="F1598">
        <v>2316.0558666666602</v>
      </c>
      <c r="G1598">
        <v>2439.5486795366701</v>
      </c>
      <c r="H1598">
        <v>7.4657312761679</v>
      </c>
    </row>
    <row r="1599" spans="1:8" x14ac:dyDescent="0.2">
      <c r="A1599" t="s">
        <v>1281</v>
      </c>
      <c r="B1599" t="s">
        <v>107</v>
      </c>
      <c r="C1599" t="s">
        <v>55</v>
      </c>
      <c r="D1599" t="s">
        <v>218</v>
      </c>
      <c r="E1599" t="s">
        <v>1342</v>
      </c>
      <c r="F1599">
        <v>151</v>
      </c>
      <c r="G1599">
        <v>112</v>
      </c>
      <c r="H1599">
        <v>7.4666666666666597</v>
      </c>
    </row>
    <row r="1600" spans="1:8" x14ac:dyDescent="0.2">
      <c r="A1600" t="s">
        <v>2403</v>
      </c>
      <c r="B1600" t="s">
        <v>344</v>
      </c>
      <c r="C1600" t="s">
        <v>174</v>
      </c>
      <c r="D1600" t="s">
        <v>235</v>
      </c>
      <c r="E1600" t="s">
        <v>2758</v>
      </c>
      <c r="F1600">
        <v>29.326933333333301</v>
      </c>
      <c r="G1600">
        <v>31.8653333333333</v>
      </c>
      <c r="H1600">
        <v>7.4685355245287504</v>
      </c>
    </row>
    <row r="1601" spans="1:8" x14ac:dyDescent="0.2">
      <c r="A1601" t="s">
        <v>170</v>
      </c>
      <c r="B1601" t="s">
        <v>61</v>
      </c>
      <c r="C1601" t="s">
        <v>174</v>
      </c>
      <c r="D1601" t="s">
        <v>246</v>
      </c>
      <c r="E1601" t="s">
        <v>427</v>
      </c>
      <c r="F1601">
        <v>41.33</v>
      </c>
      <c r="G1601">
        <v>15.04</v>
      </c>
      <c r="H1601">
        <v>7.47</v>
      </c>
    </row>
    <row r="1602" spans="1:8" x14ac:dyDescent="0.2">
      <c r="A1602" t="s">
        <v>5114</v>
      </c>
      <c r="B1602" t="s">
        <v>200</v>
      </c>
      <c r="C1602" t="s">
        <v>55</v>
      </c>
      <c r="D1602" t="s">
        <v>176</v>
      </c>
      <c r="E1602" t="s">
        <v>5360</v>
      </c>
      <c r="F1602">
        <v>337</v>
      </c>
      <c r="G1602">
        <v>236</v>
      </c>
      <c r="H1602">
        <v>7.47071858182969</v>
      </c>
    </row>
    <row r="1603" spans="1:8" x14ac:dyDescent="0.2">
      <c r="A1603" t="s">
        <v>1842</v>
      </c>
      <c r="B1603" t="s">
        <v>106</v>
      </c>
      <c r="C1603" t="s">
        <v>55</v>
      </c>
      <c r="D1603" t="s">
        <v>182</v>
      </c>
      <c r="E1603" t="s">
        <v>2103</v>
      </c>
      <c r="F1603">
        <v>247</v>
      </c>
      <c r="G1603">
        <v>169</v>
      </c>
      <c r="H1603">
        <v>7.4712643678160902</v>
      </c>
    </row>
    <row r="1604" spans="1:8" x14ac:dyDescent="0.2">
      <c r="A1604" t="s">
        <v>4036</v>
      </c>
      <c r="B1604" t="s">
        <v>439</v>
      </c>
      <c r="C1604" t="s">
        <v>174</v>
      </c>
      <c r="D1604" t="s">
        <v>172</v>
      </c>
      <c r="E1604" t="s">
        <v>4522</v>
      </c>
      <c r="F1604">
        <v>280.58387683982602</v>
      </c>
      <c r="G1604">
        <v>126.645508658008</v>
      </c>
      <c r="H1604">
        <v>7.4728738184630998</v>
      </c>
    </row>
    <row r="1605" spans="1:8" x14ac:dyDescent="0.2">
      <c r="A1605" t="s">
        <v>1281</v>
      </c>
      <c r="B1605" t="s">
        <v>61</v>
      </c>
      <c r="C1605" t="s">
        <v>174</v>
      </c>
      <c r="D1605" t="s">
        <v>218</v>
      </c>
      <c r="E1605" t="s">
        <v>1626</v>
      </c>
      <c r="F1605">
        <v>10.210000000000001</v>
      </c>
      <c r="G1605">
        <v>8.6750000000000007</v>
      </c>
      <c r="H1605">
        <v>7.4729723909204404</v>
      </c>
    </row>
    <row r="1606" spans="1:8" x14ac:dyDescent="0.2">
      <c r="A1606" t="s">
        <v>4577</v>
      </c>
      <c r="B1606" t="s">
        <v>107</v>
      </c>
      <c r="C1606" t="s">
        <v>55</v>
      </c>
      <c r="D1606" t="s">
        <v>197</v>
      </c>
      <c r="E1606" t="s">
        <v>4708</v>
      </c>
      <c r="F1606">
        <v>228</v>
      </c>
      <c r="G1606">
        <v>177</v>
      </c>
      <c r="H1606">
        <v>7.4746621621621596</v>
      </c>
    </row>
    <row r="1607" spans="1:8" x14ac:dyDescent="0.2">
      <c r="A1607" t="s">
        <v>2403</v>
      </c>
      <c r="B1607" t="s">
        <v>105</v>
      </c>
      <c r="C1607" t="s">
        <v>174</v>
      </c>
      <c r="D1607" t="s">
        <v>218</v>
      </c>
      <c r="E1607" t="s">
        <v>2740</v>
      </c>
      <c r="F1607">
        <v>290.82986666666602</v>
      </c>
      <c r="G1607">
        <v>260.65973333333301</v>
      </c>
      <c r="H1607">
        <v>7.4796715866232502</v>
      </c>
    </row>
    <row r="1608" spans="1:8" x14ac:dyDescent="0.2">
      <c r="A1608" t="s">
        <v>170</v>
      </c>
      <c r="B1608" t="s">
        <v>200</v>
      </c>
      <c r="C1608" t="s">
        <v>55</v>
      </c>
      <c r="D1608" t="s">
        <v>176</v>
      </c>
      <c r="E1608" t="s">
        <v>233</v>
      </c>
      <c r="F1608">
        <v>252</v>
      </c>
      <c r="G1608">
        <v>218</v>
      </c>
      <c r="H1608">
        <v>7.48</v>
      </c>
    </row>
    <row r="1609" spans="1:8" x14ac:dyDescent="0.2">
      <c r="A1609" t="s">
        <v>170</v>
      </c>
      <c r="B1609" t="s">
        <v>107</v>
      </c>
      <c r="C1609" t="s">
        <v>55</v>
      </c>
      <c r="D1609" t="s">
        <v>218</v>
      </c>
      <c r="E1609" t="s">
        <v>283</v>
      </c>
      <c r="F1609">
        <v>33</v>
      </c>
      <c r="G1609">
        <v>122</v>
      </c>
      <c r="H1609">
        <v>7.48</v>
      </c>
    </row>
    <row r="1610" spans="1:8" x14ac:dyDescent="0.2">
      <c r="A1610" t="s">
        <v>1842</v>
      </c>
      <c r="B1610" t="s">
        <v>439</v>
      </c>
      <c r="C1610" t="s">
        <v>174</v>
      </c>
      <c r="D1610" t="s">
        <v>221</v>
      </c>
      <c r="E1610" t="s">
        <v>2215</v>
      </c>
      <c r="F1610">
        <v>191.37727272727199</v>
      </c>
      <c r="G1610">
        <v>127.506261144261</v>
      </c>
      <c r="H1610">
        <v>7.4808205207785496</v>
      </c>
    </row>
    <row r="1611" spans="1:8" x14ac:dyDescent="0.2">
      <c r="A1611" t="s">
        <v>735</v>
      </c>
      <c r="B1611" t="s">
        <v>672</v>
      </c>
      <c r="C1611" t="s">
        <v>174</v>
      </c>
      <c r="D1611" t="s">
        <v>218</v>
      </c>
      <c r="E1611" t="s">
        <v>1075</v>
      </c>
      <c r="F1611">
        <v>54.6</v>
      </c>
      <c r="G1611">
        <v>59.497</v>
      </c>
      <c r="H1611">
        <v>7.4821017843511797</v>
      </c>
    </row>
    <row r="1612" spans="1:8" x14ac:dyDescent="0.2">
      <c r="A1612" t="s">
        <v>2956</v>
      </c>
      <c r="B1612" t="s">
        <v>200</v>
      </c>
      <c r="C1612" t="s">
        <v>55</v>
      </c>
      <c r="D1612" t="s">
        <v>207</v>
      </c>
      <c r="E1612" t="s">
        <v>2979</v>
      </c>
      <c r="F1612">
        <v>51</v>
      </c>
      <c r="G1612">
        <v>63</v>
      </c>
      <c r="H1612">
        <v>7.4821852731591401</v>
      </c>
    </row>
    <row r="1613" spans="1:8" x14ac:dyDescent="0.2">
      <c r="A1613" t="s">
        <v>5114</v>
      </c>
      <c r="B1613" t="s">
        <v>105</v>
      </c>
      <c r="C1613" t="s">
        <v>55</v>
      </c>
      <c r="D1613" t="s">
        <v>172</v>
      </c>
      <c r="E1613" t="s">
        <v>5343</v>
      </c>
      <c r="F1613">
        <v>1850</v>
      </c>
      <c r="G1613">
        <v>1267</v>
      </c>
      <c r="H1613">
        <v>7.4855252274607098</v>
      </c>
    </row>
    <row r="1614" spans="1:8" x14ac:dyDescent="0.2">
      <c r="A1614" t="s">
        <v>5114</v>
      </c>
      <c r="B1614" t="s">
        <v>105</v>
      </c>
      <c r="C1614" t="s">
        <v>55</v>
      </c>
      <c r="D1614" t="s">
        <v>176</v>
      </c>
      <c r="E1614" t="s">
        <v>5365</v>
      </c>
      <c r="F1614">
        <v>2715</v>
      </c>
      <c r="G1614">
        <v>1256</v>
      </c>
      <c r="H1614">
        <v>7.48733233979135</v>
      </c>
    </row>
    <row r="1615" spans="1:8" x14ac:dyDescent="0.2">
      <c r="A1615" t="s">
        <v>735</v>
      </c>
      <c r="B1615" t="s">
        <v>105</v>
      </c>
      <c r="C1615" t="s">
        <v>174</v>
      </c>
      <c r="D1615" t="s">
        <v>197</v>
      </c>
      <c r="E1615" t="s">
        <v>1148</v>
      </c>
      <c r="F1615">
        <v>9.9139999999999997</v>
      </c>
      <c r="G1615">
        <v>20.611999999999998</v>
      </c>
      <c r="H1615">
        <v>7.4891724558904702</v>
      </c>
    </row>
    <row r="1616" spans="1:8" x14ac:dyDescent="0.2">
      <c r="A1616" t="s">
        <v>2403</v>
      </c>
      <c r="B1616" t="s">
        <v>928</v>
      </c>
      <c r="C1616" t="s">
        <v>55</v>
      </c>
      <c r="D1616" t="s">
        <v>221</v>
      </c>
      <c r="E1616" t="s">
        <v>2608</v>
      </c>
      <c r="F1616">
        <v>2977</v>
      </c>
      <c r="G1616">
        <v>2789</v>
      </c>
      <c r="H1616">
        <v>7.4932831810854301</v>
      </c>
    </row>
    <row r="1617" spans="1:8" x14ac:dyDescent="0.2">
      <c r="A1617" t="s">
        <v>2403</v>
      </c>
      <c r="B1617" t="s">
        <v>61</v>
      </c>
      <c r="C1617" t="s">
        <v>174</v>
      </c>
      <c r="D1617" t="s">
        <v>176</v>
      </c>
      <c r="E1617" t="s">
        <v>2923</v>
      </c>
      <c r="F1617">
        <v>62.176000000000002</v>
      </c>
      <c r="G1617">
        <v>56.169066666666602</v>
      </c>
      <c r="H1617">
        <v>7.4936078031939797</v>
      </c>
    </row>
    <row r="1618" spans="1:8" x14ac:dyDescent="0.2">
      <c r="A1618" t="s">
        <v>4577</v>
      </c>
      <c r="B1618" t="s">
        <v>928</v>
      </c>
      <c r="C1618" t="s">
        <v>174</v>
      </c>
      <c r="D1618" t="s">
        <v>218</v>
      </c>
      <c r="E1618" t="s">
        <v>5040</v>
      </c>
      <c r="F1618">
        <v>756.45062199999995</v>
      </c>
      <c r="G1618">
        <v>534.52294783549701</v>
      </c>
      <c r="H1618">
        <v>7.4949664834768299</v>
      </c>
    </row>
    <row r="1619" spans="1:8" x14ac:dyDescent="0.2">
      <c r="A1619" t="s">
        <v>1281</v>
      </c>
      <c r="B1619" t="s">
        <v>105</v>
      </c>
      <c r="C1619" t="s">
        <v>55</v>
      </c>
      <c r="D1619" t="s">
        <v>252</v>
      </c>
      <c r="E1619" t="s">
        <v>1357</v>
      </c>
      <c r="F1619">
        <v>226</v>
      </c>
      <c r="G1619">
        <v>223</v>
      </c>
      <c r="H1619">
        <v>7.4957983193277302</v>
      </c>
    </row>
    <row r="1620" spans="1:8" x14ac:dyDescent="0.2">
      <c r="A1620" t="s">
        <v>2403</v>
      </c>
      <c r="B1620" t="s">
        <v>439</v>
      </c>
      <c r="C1620" t="s">
        <v>174</v>
      </c>
      <c r="D1620" t="s">
        <v>252</v>
      </c>
      <c r="E1620" t="s">
        <v>2748</v>
      </c>
      <c r="F1620">
        <v>39.274999999999999</v>
      </c>
      <c r="G1620">
        <v>21.153896103896098</v>
      </c>
      <c r="H1620">
        <v>7.4967256910858699</v>
      </c>
    </row>
    <row r="1621" spans="1:8" x14ac:dyDescent="0.2">
      <c r="A1621" t="s">
        <v>5114</v>
      </c>
      <c r="B1621" t="s">
        <v>61</v>
      </c>
      <c r="C1621" t="s">
        <v>174</v>
      </c>
      <c r="D1621" t="s">
        <v>172</v>
      </c>
      <c r="E1621" t="s">
        <v>5623</v>
      </c>
      <c r="F1621">
        <v>48.493333200000002</v>
      </c>
      <c r="G1621">
        <v>35.782133000000002</v>
      </c>
      <c r="H1621">
        <v>7.4985777981173802</v>
      </c>
    </row>
    <row r="1622" spans="1:8" x14ac:dyDescent="0.2">
      <c r="A1622" t="s">
        <v>3495</v>
      </c>
      <c r="B1622" t="s">
        <v>105</v>
      </c>
      <c r="C1622" t="s">
        <v>174</v>
      </c>
      <c r="D1622" t="s">
        <v>260</v>
      </c>
      <c r="E1622" t="s">
        <v>3812</v>
      </c>
      <c r="F1622">
        <v>154</v>
      </c>
      <c r="G1622">
        <v>129.28133333333301</v>
      </c>
      <c r="H1622">
        <v>7.4993196056429303</v>
      </c>
    </row>
    <row r="1623" spans="1:8" x14ac:dyDescent="0.2">
      <c r="A1623" t="s">
        <v>170</v>
      </c>
      <c r="B1623" t="s">
        <v>200</v>
      </c>
      <c r="C1623" t="s">
        <v>174</v>
      </c>
      <c r="D1623" t="s">
        <v>252</v>
      </c>
      <c r="E1623" t="s">
        <v>254</v>
      </c>
      <c r="F1623">
        <v>27.79</v>
      </c>
      <c r="G1623">
        <v>32.369999999999997</v>
      </c>
      <c r="H1623">
        <v>7.5</v>
      </c>
    </row>
    <row r="1624" spans="1:8" x14ac:dyDescent="0.2">
      <c r="A1624" t="s">
        <v>170</v>
      </c>
      <c r="B1624" t="s">
        <v>107</v>
      </c>
      <c r="C1624" t="s">
        <v>55</v>
      </c>
      <c r="D1624" t="s">
        <v>227</v>
      </c>
      <c r="E1624" t="s">
        <v>289</v>
      </c>
      <c r="F1624">
        <v>11</v>
      </c>
      <c r="G1624">
        <v>18</v>
      </c>
      <c r="H1624">
        <v>7.5</v>
      </c>
    </row>
    <row r="1625" spans="1:8" x14ac:dyDescent="0.2">
      <c r="A1625" t="s">
        <v>1842</v>
      </c>
      <c r="B1625" t="s">
        <v>200</v>
      </c>
      <c r="C1625" t="s">
        <v>55</v>
      </c>
      <c r="D1625" t="s">
        <v>263</v>
      </c>
      <c r="E1625" t="s">
        <v>1999</v>
      </c>
      <c r="F1625">
        <v>7</v>
      </c>
      <c r="G1625">
        <v>3</v>
      </c>
      <c r="H1625">
        <v>7.5</v>
      </c>
    </row>
    <row r="1626" spans="1:8" x14ac:dyDescent="0.2">
      <c r="A1626" t="s">
        <v>2403</v>
      </c>
      <c r="B1626" t="s">
        <v>61</v>
      </c>
      <c r="C1626" t="s">
        <v>55</v>
      </c>
      <c r="D1626" t="s">
        <v>260</v>
      </c>
      <c r="E1626" t="s">
        <v>2449</v>
      </c>
      <c r="F1626">
        <v>5</v>
      </c>
      <c r="G1626">
        <v>3</v>
      </c>
      <c r="H1626">
        <v>7.5</v>
      </c>
    </row>
    <row r="1627" spans="1:8" x14ac:dyDescent="0.2">
      <c r="A1627" t="s">
        <v>4577</v>
      </c>
      <c r="B1627" t="s">
        <v>928</v>
      </c>
      <c r="C1627" t="s">
        <v>55</v>
      </c>
      <c r="D1627" t="s">
        <v>179</v>
      </c>
      <c r="E1627" t="s">
        <v>4831</v>
      </c>
      <c r="F1627">
        <v>1471</v>
      </c>
      <c r="G1627">
        <v>1046</v>
      </c>
      <c r="H1627">
        <v>7.5019723158574099</v>
      </c>
    </row>
    <row r="1628" spans="1:8" x14ac:dyDescent="0.2">
      <c r="A1628" t="s">
        <v>1281</v>
      </c>
      <c r="B1628" t="s">
        <v>672</v>
      </c>
      <c r="C1628" t="s">
        <v>174</v>
      </c>
      <c r="D1628" t="s">
        <v>210</v>
      </c>
      <c r="E1628" t="s">
        <v>1603</v>
      </c>
      <c r="F1628">
        <v>23.111000000000001</v>
      </c>
      <c r="G1628">
        <v>23.908999999999999</v>
      </c>
      <c r="H1628">
        <v>7.5021336948063304</v>
      </c>
    </row>
    <row r="1629" spans="1:8" x14ac:dyDescent="0.2">
      <c r="A1629" t="s">
        <v>3495</v>
      </c>
      <c r="B1629" t="s">
        <v>928</v>
      </c>
      <c r="C1629" t="s">
        <v>174</v>
      </c>
      <c r="D1629" t="s">
        <v>172</v>
      </c>
      <c r="E1629" t="s">
        <v>4020</v>
      </c>
      <c r="F1629">
        <v>2668.9672439042902</v>
      </c>
      <c r="G1629">
        <v>2160.3641687317099</v>
      </c>
      <c r="H1629">
        <v>7.5026918224473098</v>
      </c>
    </row>
    <row r="1630" spans="1:8" x14ac:dyDescent="0.2">
      <c r="A1630" t="s">
        <v>1281</v>
      </c>
      <c r="B1630" t="s">
        <v>928</v>
      </c>
      <c r="C1630" t="s">
        <v>174</v>
      </c>
      <c r="D1630" t="s">
        <v>176</v>
      </c>
      <c r="E1630" t="s">
        <v>1828</v>
      </c>
      <c r="F1630">
        <v>2842.2759999999998</v>
      </c>
      <c r="G1630">
        <v>2371.4470000000001</v>
      </c>
      <c r="H1630">
        <v>7.5046114122516396</v>
      </c>
    </row>
    <row r="1631" spans="1:8" x14ac:dyDescent="0.2">
      <c r="A1631" t="s">
        <v>735</v>
      </c>
      <c r="B1631" t="s">
        <v>344</v>
      </c>
      <c r="C1631" t="s">
        <v>174</v>
      </c>
      <c r="D1631" t="s">
        <v>235</v>
      </c>
      <c r="E1631" t="s">
        <v>1089</v>
      </c>
      <c r="F1631">
        <v>28.875</v>
      </c>
      <c r="G1631">
        <v>31.786999999999999</v>
      </c>
      <c r="H1631">
        <v>7.5066891172254397</v>
      </c>
    </row>
    <row r="1632" spans="1:8" x14ac:dyDescent="0.2">
      <c r="A1632" t="s">
        <v>2956</v>
      </c>
      <c r="B1632" t="s">
        <v>439</v>
      </c>
      <c r="C1632" t="s">
        <v>174</v>
      </c>
      <c r="D1632" t="s">
        <v>240</v>
      </c>
      <c r="E1632" t="s">
        <v>3488</v>
      </c>
      <c r="F1632">
        <v>731.59149242424201</v>
      </c>
      <c r="G1632">
        <v>534.085036463086</v>
      </c>
      <c r="H1632">
        <v>7.5082666607352602</v>
      </c>
    </row>
    <row r="1633" spans="1:8" x14ac:dyDescent="0.2">
      <c r="A1633" t="s">
        <v>4577</v>
      </c>
      <c r="B1633" t="s">
        <v>928</v>
      </c>
      <c r="C1633" t="s">
        <v>174</v>
      </c>
      <c r="D1633" t="s">
        <v>213</v>
      </c>
      <c r="E1633" t="s">
        <v>5054</v>
      </c>
      <c r="F1633">
        <v>47.273332799999999</v>
      </c>
      <c r="G1633">
        <v>43.56</v>
      </c>
      <c r="H1633">
        <v>7.5121477430445296</v>
      </c>
    </row>
    <row r="1634" spans="1:8" x14ac:dyDescent="0.2">
      <c r="A1634" t="s">
        <v>2956</v>
      </c>
      <c r="B1634" t="s">
        <v>107</v>
      </c>
      <c r="C1634" t="s">
        <v>55</v>
      </c>
      <c r="D1634" t="s">
        <v>252</v>
      </c>
      <c r="E1634" t="s">
        <v>3022</v>
      </c>
      <c r="F1634">
        <v>72</v>
      </c>
      <c r="G1634">
        <v>85</v>
      </c>
      <c r="H1634">
        <v>7.5154730327144099</v>
      </c>
    </row>
    <row r="1635" spans="1:8" x14ac:dyDescent="0.2">
      <c r="A1635" t="s">
        <v>735</v>
      </c>
      <c r="B1635" t="s">
        <v>344</v>
      </c>
      <c r="C1635" t="s">
        <v>55</v>
      </c>
      <c r="D1635" t="s">
        <v>224</v>
      </c>
      <c r="E1635" t="s">
        <v>842</v>
      </c>
      <c r="F1635">
        <v>21</v>
      </c>
      <c r="G1635">
        <v>20</v>
      </c>
      <c r="H1635">
        <v>7.5187969924812004</v>
      </c>
    </row>
    <row r="1636" spans="1:8" x14ac:dyDescent="0.2">
      <c r="A1636" t="s">
        <v>5114</v>
      </c>
      <c r="B1636" t="s">
        <v>344</v>
      </c>
      <c r="C1636" t="s">
        <v>55</v>
      </c>
      <c r="D1636" t="s">
        <v>260</v>
      </c>
      <c r="E1636" t="s">
        <v>5158</v>
      </c>
      <c r="F1636">
        <v>11</v>
      </c>
      <c r="G1636">
        <v>10</v>
      </c>
      <c r="H1636">
        <v>7.5187969924812004</v>
      </c>
    </row>
    <row r="1637" spans="1:8" x14ac:dyDescent="0.2">
      <c r="A1637" t="s">
        <v>170</v>
      </c>
      <c r="B1637" t="s">
        <v>344</v>
      </c>
      <c r="C1637" t="s">
        <v>174</v>
      </c>
      <c r="D1637" t="s">
        <v>240</v>
      </c>
      <c r="E1637" t="s">
        <v>374</v>
      </c>
      <c r="F1637">
        <v>211.89</v>
      </c>
      <c r="G1637">
        <v>419.17</v>
      </c>
      <c r="H1637">
        <v>7.52</v>
      </c>
    </row>
    <row r="1638" spans="1:8" x14ac:dyDescent="0.2">
      <c r="A1638" t="s">
        <v>5114</v>
      </c>
      <c r="B1638" t="s">
        <v>61</v>
      </c>
      <c r="C1638" t="s">
        <v>55</v>
      </c>
      <c r="D1638" t="s">
        <v>235</v>
      </c>
      <c r="E1638" t="s">
        <v>5195</v>
      </c>
      <c r="F1638">
        <v>49</v>
      </c>
      <c r="G1638">
        <v>24</v>
      </c>
      <c r="H1638">
        <v>7.5235109717868296</v>
      </c>
    </row>
    <row r="1639" spans="1:8" x14ac:dyDescent="0.2">
      <c r="A1639" t="s">
        <v>4036</v>
      </c>
      <c r="B1639" t="s">
        <v>344</v>
      </c>
      <c r="C1639" t="s">
        <v>174</v>
      </c>
      <c r="D1639" t="s">
        <v>230</v>
      </c>
      <c r="E1639" t="s">
        <v>4420</v>
      </c>
      <c r="F1639">
        <v>44.26</v>
      </c>
      <c r="G1639">
        <v>29.891999999999999</v>
      </c>
      <c r="H1639">
        <v>7.5246997034290199</v>
      </c>
    </row>
    <row r="1640" spans="1:8" x14ac:dyDescent="0.2">
      <c r="A1640" t="s">
        <v>4577</v>
      </c>
      <c r="B1640" t="s">
        <v>200</v>
      </c>
      <c r="C1640" t="s">
        <v>55</v>
      </c>
      <c r="D1640" t="s">
        <v>293</v>
      </c>
      <c r="E1640" t="s">
        <v>4753</v>
      </c>
      <c r="F1640">
        <v>125</v>
      </c>
      <c r="G1640">
        <v>122</v>
      </c>
      <c r="H1640">
        <v>7.5262183837137497</v>
      </c>
    </row>
    <row r="1641" spans="1:8" x14ac:dyDescent="0.2">
      <c r="A1641" t="s">
        <v>1842</v>
      </c>
      <c r="B1641" t="s">
        <v>928</v>
      </c>
      <c r="C1641" t="s">
        <v>174</v>
      </c>
      <c r="D1641" t="s">
        <v>249</v>
      </c>
      <c r="E1641" t="s">
        <v>2339</v>
      </c>
      <c r="F1641">
        <v>917.91819999999996</v>
      </c>
      <c r="G1641">
        <v>857.98578030302997</v>
      </c>
      <c r="H1641">
        <v>7.5267579109512299</v>
      </c>
    </row>
    <row r="1642" spans="1:8" x14ac:dyDescent="0.2">
      <c r="A1642" t="s">
        <v>4036</v>
      </c>
      <c r="B1642" t="s">
        <v>200</v>
      </c>
      <c r="C1642" t="s">
        <v>55</v>
      </c>
      <c r="D1642" t="s">
        <v>257</v>
      </c>
      <c r="E1642" t="s">
        <v>4205</v>
      </c>
      <c r="F1642">
        <v>7</v>
      </c>
      <c r="G1642">
        <v>7</v>
      </c>
      <c r="H1642">
        <v>7.5268817204301</v>
      </c>
    </row>
    <row r="1643" spans="1:8" x14ac:dyDescent="0.2">
      <c r="A1643" t="s">
        <v>1281</v>
      </c>
      <c r="B1643" t="s">
        <v>928</v>
      </c>
      <c r="C1643" t="s">
        <v>174</v>
      </c>
      <c r="D1643" t="s">
        <v>227</v>
      </c>
      <c r="E1643" t="s">
        <v>1761</v>
      </c>
      <c r="F1643">
        <v>192.75299999999999</v>
      </c>
      <c r="G1643">
        <v>97.866</v>
      </c>
      <c r="H1643">
        <v>7.5274184752720297</v>
      </c>
    </row>
    <row r="1644" spans="1:8" x14ac:dyDescent="0.2">
      <c r="A1644" t="s">
        <v>1842</v>
      </c>
      <c r="B1644" t="s">
        <v>325</v>
      </c>
      <c r="C1644" t="s">
        <v>174</v>
      </c>
      <c r="D1644" t="s">
        <v>240</v>
      </c>
      <c r="E1644" t="s">
        <v>2394</v>
      </c>
      <c r="F1644">
        <v>228.789066666666</v>
      </c>
      <c r="G1644">
        <v>179.8312</v>
      </c>
      <c r="H1644">
        <v>7.5279498862268399</v>
      </c>
    </row>
    <row r="1645" spans="1:8" x14ac:dyDescent="0.2">
      <c r="A1645" t="s">
        <v>1281</v>
      </c>
      <c r="B1645" t="s">
        <v>439</v>
      </c>
      <c r="C1645" t="s">
        <v>174</v>
      </c>
      <c r="D1645" t="s">
        <v>218</v>
      </c>
      <c r="E1645" t="s">
        <v>1625</v>
      </c>
      <c r="F1645">
        <v>51.680999999999997</v>
      </c>
      <c r="G1645">
        <v>23.884</v>
      </c>
      <c r="H1645">
        <v>7.5280679303801801</v>
      </c>
    </row>
    <row r="1646" spans="1:8" x14ac:dyDescent="0.2">
      <c r="A1646" t="s">
        <v>170</v>
      </c>
      <c r="B1646" t="s">
        <v>439</v>
      </c>
      <c r="C1646" t="s">
        <v>174</v>
      </c>
      <c r="D1646" t="s">
        <v>249</v>
      </c>
      <c r="E1646" t="s">
        <v>481</v>
      </c>
      <c r="F1646">
        <v>56.3</v>
      </c>
      <c r="G1646">
        <v>43.31</v>
      </c>
      <c r="H1646">
        <v>7.53</v>
      </c>
    </row>
    <row r="1647" spans="1:8" x14ac:dyDescent="0.2">
      <c r="A1647" t="s">
        <v>2403</v>
      </c>
      <c r="B1647" t="s">
        <v>107</v>
      </c>
      <c r="C1647" t="s">
        <v>174</v>
      </c>
      <c r="D1647" t="s">
        <v>240</v>
      </c>
      <c r="E1647" t="s">
        <v>2945</v>
      </c>
      <c r="F1647">
        <v>1974.13677117117</v>
      </c>
      <c r="G1647">
        <v>1893.46411222651</v>
      </c>
      <c r="H1647">
        <v>7.5304351160885803</v>
      </c>
    </row>
    <row r="1648" spans="1:8" x14ac:dyDescent="0.2">
      <c r="A1648" t="s">
        <v>4036</v>
      </c>
      <c r="B1648" t="s">
        <v>107</v>
      </c>
      <c r="C1648" t="s">
        <v>55</v>
      </c>
      <c r="D1648" t="s">
        <v>197</v>
      </c>
      <c r="E1648" t="s">
        <v>4167</v>
      </c>
      <c r="F1648">
        <v>170</v>
      </c>
      <c r="G1648">
        <v>179</v>
      </c>
      <c r="H1648">
        <v>7.5305006310475298</v>
      </c>
    </row>
    <row r="1649" spans="1:8" x14ac:dyDescent="0.2">
      <c r="A1649" t="s">
        <v>2956</v>
      </c>
      <c r="B1649" t="s">
        <v>672</v>
      </c>
      <c r="C1649" t="s">
        <v>55</v>
      </c>
      <c r="D1649" t="s">
        <v>221</v>
      </c>
      <c r="E1649" t="s">
        <v>3051</v>
      </c>
      <c r="F1649">
        <v>235</v>
      </c>
      <c r="G1649">
        <v>363</v>
      </c>
      <c r="H1649">
        <v>7.5311203319502003</v>
      </c>
    </row>
    <row r="1650" spans="1:8" x14ac:dyDescent="0.2">
      <c r="A1650" t="s">
        <v>3495</v>
      </c>
      <c r="B1650" t="s">
        <v>344</v>
      </c>
      <c r="C1650" t="s">
        <v>174</v>
      </c>
      <c r="D1650" t="s">
        <v>218</v>
      </c>
      <c r="E1650" t="s">
        <v>3824</v>
      </c>
      <c r="F1650">
        <v>10.039999999999999</v>
      </c>
      <c r="G1650">
        <v>12.6133333333333</v>
      </c>
      <c r="H1650">
        <v>7.5313314534195896</v>
      </c>
    </row>
    <row r="1651" spans="1:8" x14ac:dyDescent="0.2">
      <c r="A1651" t="s">
        <v>735</v>
      </c>
      <c r="B1651" t="s">
        <v>439</v>
      </c>
      <c r="C1651" t="s">
        <v>55</v>
      </c>
      <c r="D1651" t="s">
        <v>210</v>
      </c>
      <c r="E1651" t="s">
        <v>770</v>
      </c>
      <c r="F1651">
        <v>9</v>
      </c>
      <c r="G1651">
        <v>11</v>
      </c>
      <c r="H1651">
        <v>7.5342465753424603</v>
      </c>
    </row>
    <row r="1652" spans="1:8" x14ac:dyDescent="0.2">
      <c r="A1652" t="s">
        <v>3495</v>
      </c>
      <c r="B1652" t="s">
        <v>439</v>
      </c>
      <c r="C1652" t="s">
        <v>174</v>
      </c>
      <c r="D1652" t="s">
        <v>172</v>
      </c>
      <c r="E1652" t="s">
        <v>3980</v>
      </c>
      <c r="F1652">
        <v>128.13827813852799</v>
      </c>
      <c r="G1652">
        <v>128.80987683982599</v>
      </c>
      <c r="H1652">
        <v>7.5346237265671103</v>
      </c>
    </row>
    <row r="1653" spans="1:8" x14ac:dyDescent="0.2">
      <c r="A1653" t="s">
        <v>4577</v>
      </c>
      <c r="B1653" t="s">
        <v>928</v>
      </c>
      <c r="C1653" t="s">
        <v>55</v>
      </c>
      <c r="D1653" t="s">
        <v>207</v>
      </c>
      <c r="E1653" t="s">
        <v>4768</v>
      </c>
      <c r="F1653">
        <v>703</v>
      </c>
      <c r="G1653">
        <v>797</v>
      </c>
      <c r="H1653">
        <v>7.5380686654686402</v>
      </c>
    </row>
    <row r="1654" spans="1:8" x14ac:dyDescent="0.2">
      <c r="A1654" t="s">
        <v>735</v>
      </c>
      <c r="B1654" t="s">
        <v>61</v>
      </c>
      <c r="C1654" t="s">
        <v>174</v>
      </c>
      <c r="D1654" t="s">
        <v>218</v>
      </c>
      <c r="E1654" t="s">
        <v>1071</v>
      </c>
      <c r="F1654">
        <v>6.4</v>
      </c>
      <c r="G1654">
        <v>8.9019999999999992</v>
      </c>
      <c r="H1654">
        <v>7.5386374221958699</v>
      </c>
    </row>
    <row r="1655" spans="1:8" x14ac:dyDescent="0.2">
      <c r="A1655" t="s">
        <v>4577</v>
      </c>
      <c r="B1655" t="s">
        <v>107</v>
      </c>
      <c r="C1655" t="s">
        <v>174</v>
      </c>
      <c r="D1655" t="s">
        <v>197</v>
      </c>
      <c r="E1655" t="s">
        <v>4976</v>
      </c>
      <c r="F1655">
        <v>221.56666659999999</v>
      </c>
      <c r="G1655">
        <v>167.608</v>
      </c>
      <c r="H1655">
        <v>7.5415358609611101</v>
      </c>
    </row>
    <row r="1656" spans="1:8" x14ac:dyDescent="0.2">
      <c r="A1656" t="s">
        <v>3495</v>
      </c>
      <c r="B1656" t="s">
        <v>672</v>
      </c>
      <c r="C1656" t="s">
        <v>55</v>
      </c>
      <c r="D1656" t="s">
        <v>207</v>
      </c>
      <c r="E1656" t="s">
        <v>3526</v>
      </c>
      <c r="F1656">
        <v>110</v>
      </c>
      <c r="G1656">
        <v>124</v>
      </c>
      <c r="H1656">
        <v>7.54257907542579</v>
      </c>
    </row>
    <row r="1657" spans="1:8" x14ac:dyDescent="0.2">
      <c r="A1657" t="s">
        <v>2956</v>
      </c>
      <c r="B1657" t="s">
        <v>344</v>
      </c>
      <c r="C1657" t="s">
        <v>55</v>
      </c>
      <c r="D1657" t="s">
        <v>230</v>
      </c>
      <c r="E1657" t="s">
        <v>3071</v>
      </c>
      <c r="F1657">
        <v>31</v>
      </c>
      <c r="G1657">
        <v>35</v>
      </c>
      <c r="H1657">
        <v>7.5431034482758603</v>
      </c>
    </row>
    <row r="1658" spans="1:8" x14ac:dyDescent="0.2">
      <c r="A1658" t="s">
        <v>1281</v>
      </c>
      <c r="B1658" t="s">
        <v>672</v>
      </c>
      <c r="C1658" t="s">
        <v>174</v>
      </c>
      <c r="D1658" t="s">
        <v>260</v>
      </c>
      <c r="E1658" t="s">
        <v>1613</v>
      </c>
      <c r="F1658">
        <v>26.629000000000001</v>
      </c>
      <c r="G1658">
        <v>30.457000000000001</v>
      </c>
      <c r="H1658">
        <v>7.5431183935488297</v>
      </c>
    </row>
    <row r="1659" spans="1:8" x14ac:dyDescent="0.2">
      <c r="A1659" t="s">
        <v>735</v>
      </c>
      <c r="B1659" t="s">
        <v>928</v>
      </c>
      <c r="C1659" t="s">
        <v>55</v>
      </c>
      <c r="D1659" t="s">
        <v>227</v>
      </c>
      <c r="E1659" t="s">
        <v>930</v>
      </c>
      <c r="F1659">
        <v>132</v>
      </c>
      <c r="G1659">
        <v>106</v>
      </c>
      <c r="H1659">
        <v>7.5444839857651198</v>
      </c>
    </row>
    <row r="1660" spans="1:8" x14ac:dyDescent="0.2">
      <c r="A1660" t="s">
        <v>1842</v>
      </c>
      <c r="B1660" t="s">
        <v>672</v>
      </c>
      <c r="C1660" t="s">
        <v>55</v>
      </c>
      <c r="D1660" t="s">
        <v>179</v>
      </c>
      <c r="E1660" t="s">
        <v>2083</v>
      </c>
      <c r="F1660">
        <v>104</v>
      </c>
      <c r="G1660">
        <v>63</v>
      </c>
      <c r="H1660">
        <v>7.5449101796407101</v>
      </c>
    </row>
    <row r="1661" spans="1:8" x14ac:dyDescent="0.2">
      <c r="A1661" t="s">
        <v>4036</v>
      </c>
      <c r="B1661" t="s">
        <v>344</v>
      </c>
      <c r="C1661" t="s">
        <v>55</v>
      </c>
      <c r="D1661" t="s">
        <v>260</v>
      </c>
      <c r="E1661" t="s">
        <v>4080</v>
      </c>
      <c r="F1661">
        <v>34</v>
      </c>
      <c r="G1661">
        <v>8</v>
      </c>
      <c r="H1661">
        <v>7.5471698113207504</v>
      </c>
    </row>
    <row r="1662" spans="1:8" x14ac:dyDescent="0.2">
      <c r="A1662" t="s">
        <v>1281</v>
      </c>
      <c r="B1662" t="s">
        <v>928</v>
      </c>
      <c r="C1662" t="s">
        <v>174</v>
      </c>
      <c r="D1662" t="s">
        <v>224</v>
      </c>
      <c r="E1662" t="s">
        <v>1772</v>
      </c>
      <c r="F1662">
        <v>616.35400000000004</v>
      </c>
      <c r="G1662">
        <v>590.17600000000004</v>
      </c>
      <c r="H1662">
        <v>7.5489074488311099</v>
      </c>
    </row>
    <row r="1663" spans="1:8" x14ac:dyDescent="0.2">
      <c r="A1663" t="s">
        <v>2956</v>
      </c>
      <c r="B1663" t="s">
        <v>105</v>
      </c>
      <c r="C1663" t="s">
        <v>55</v>
      </c>
      <c r="D1663" t="s">
        <v>230</v>
      </c>
      <c r="E1663" t="s">
        <v>3074</v>
      </c>
      <c r="F1663">
        <v>422</v>
      </c>
      <c r="G1663">
        <v>446</v>
      </c>
      <c r="H1663">
        <v>7.5516423975617997</v>
      </c>
    </row>
    <row r="1664" spans="1:8" x14ac:dyDescent="0.2">
      <c r="A1664" t="s">
        <v>4036</v>
      </c>
      <c r="B1664" t="s">
        <v>105</v>
      </c>
      <c r="C1664" t="s">
        <v>55</v>
      </c>
      <c r="D1664" t="s">
        <v>194</v>
      </c>
      <c r="E1664" t="s">
        <v>4054</v>
      </c>
      <c r="F1664">
        <v>54</v>
      </c>
      <c r="G1664">
        <v>29</v>
      </c>
      <c r="H1664">
        <v>7.5520833333333304</v>
      </c>
    </row>
    <row r="1665" spans="1:8" x14ac:dyDescent="0.2">
      <c r="A1665" t="s">
        <v>4577</v>
      </c>
      <c r="B1665" t="s">
        <v>928</v>
      </c>
      <c r="C1665" t="s">
        <v>174</v>
      </c>
      <c r="D1665" t="s">
        <v>176</v>
      </c>
      <c r="E1665" t="s">
        <v>5100</v>
      </c>
      <c r="F1665">
        <v>3001.9486315844101</v>
      </c>
      <c r="G1665">
        <v>2433.52576567801</v>
      </c>
      <c r="H1665">
        <v>7.5534052004946197</v>
      </c>
    </row>
    <row r="1666" spans="1:8" x14ac:dyDescent="0.2">
      <c r="A1666" t="s">
        <v>5114</v>
      </c>
      <c r="B1666" t="s">
        <v>61</v>
      </c>
      <c r="C1666" t="s">
        <v>174</v>
      </c>
      <c r="D1666" t="s">
        <v>221</v>
      </c>
      <c r="E1666" t="s">
        <v>5488</v>
      </c>
      <c r="F1666">
        <v>30.546666500000001</v>
      </c>
      <c r="G1666">
        <v>32.236266499999999</v>
      </c>
      <c r="H1666">
        <v>7.5558755855095603</v>
      </c>
    </row>
    <row r="1667" spans="1:8" x14ac:dyDescent="0.2">
      <c r="A1667" t="s">
        <v>2403</v>
      </c>
      <c r="B1667" t="s">
        <v>928</v>
      </c>
      <c r="C1667" t="s">
        <v>174</v>
      </c>
      <c r="D1667" t="s">
        <v>218</v>
      </c>
      <c r="E1667" t="s">
        <v>2881</v>
      </c>
      <c r="F1667">
        <v>558.30356666666603</v>
      </c>
      <c r="G1667">
        <v>535.66039610389601</v>
      </c>
      <c r="H1667">
        <v>7.5565181076291204</v>
      </c>
    </row>
    <row r="1668" spans="1:8" x14ac:dyDescent="0.2">
      <c r="A1668" t="s">
        <v>5114</v>
      </c>
      <c r="B1668" t="s">
        <v>105</v>
      </c>
      <c r="C1668" t="s">
        <v>55</v>
      </c>
      <c r="D1668" t="s">
        <v>230</v>
      </c>
      <c r="E1668" t="s">
        <v>5231</v>
      </c>
      <c r="F1668">
        <v>927</v>
      </c>
      <c r="G1668">
        <v>485</v>
      </c>
      <c r="H1668">
        <v>7.5568712994702398</v>
      </c>
    </row>
    <row r="1669" spans="1:8" x14ac:dyDescent="0.2">
      <c r="A1669" t="s">
        <v>2956</v>
      </c>
      <c r="B1669" t="s">
        <v>928</v>
      </c>
      <c r="C1669" t="s">
        <v>174</v>
      </c>
      <c r="D1669" t="s">
        <v>252</v>
      </c>
      <c r="E1669" t="s">
        <v>3422</v>
      </c>
      <c r="F1669">
        <v>407.04499610389598</v>
      </c>
      <c r="G1669">
        <v>392.84365405405401</v>
      </c>
      <c r="H1669">
        <v>7.5568861635623596</v>
      </c>
    </row>
    <row r="1670" spans="1:8" x14ac:dyDescent="0.2">
      <c r="A1670" t="s">
        <v>735</v>
      </c>
      <c r="B1670" t="s">
        <v>105</v>
      </c>
      <c r="C1670" t="s">
        <v>55</v>
      </c>
      <c r="D1670" t="s">
        <v>227</v>
      </c>
      <c r="E1670" t="s">
        <v>744</v>
      </c>
      <c r="F1670">
        <v>55</v>
      </c>
      <c r="G1670">
        <v>52</v>
      </c>
      <c r="H1670">
        <v>7.5581395348837201</v>
      </c>
    </row>
    <row r="1671" spans="1:8" x14ac:dyDescent="0.2">
      <c r="A1671" t="s">
        <v>4577</v>
      </c>
      <c r="B1671" t="s">
        <v>672</v>
      </c>
      <c r="C1671" t="s">
        <v>174</v>
      </c>
      <c r="D1671" t="s">
        <v>218</v>
      </c>
      <c r="E1671" t="s">
        <v>4911</v>
      </c>
      <c r="F1671">
        <v>68.713595900000001</v>
      </c>
      <c r="G1671">
        <v>56.48</v>
      </c>
      <c r="H1671">
        <v>7.5600331956131797</v>
      </c>
    </row>
    <row r="1672" spans="1:8" x14ac:dyDescent="0.2">
      <c r="A1672" t="s">
        <v>1281</v>
      </c>
      <c r="B1672" t="s">
        <v>107</v>
      </c>
      <c r="C1672" t="s">
        <v>55</v>
      </c>
      <c r="D1672" t="s">
        <v>240</v>
      </c>
      <c r="E1672" t="s">
        <v>1551</v>
      </c>
      <c r="F1672">
        <v>2472</v>
      </c>
      <c r="G1672">
        <v>2146</v>
      </c>
      <c r="H1672">
        <v>7.5603311608243704</v>
      </c>
    </row>
    <row r="1673" spans="1:8" x14ac:dyDescent="0.2">
      <c r="A1673" t="s">
        <v>4577</v>
      </c>
      <c r="B1673" t="s">
        <v>61</v>
      </c>
      <c r="C1673" t="s">
        <v>174</v>
      </c>
      <c r="D1673" t="s">
        <v>240</v>
      </c>
      <c r="E1673" t="s">
        <v>5108</v>
      </c>
      <c r="F1673">
        <v>163.86186570000001</v>
      </c>
      <c r="G1673">
        <v>152.15306666666601</v>
      </c>
      <c r="H1673">
        <v>7.56695622490082</v>
      </c>
    </row>
    <row r="1674" spans="1:8" x14ac:dyDescent="0.2">
      <c r="A1674" t="s">
        <v>3495</v>
      </c>
      <c r="B1674" t="s">
        <v>344</v>
      </c>
      <c r="C1674" t="s">
        <v>55</v>
      </c>
      <c r="D1674" t="s">
        <v>218</v>
      </c>
      <c r="E1674" t="s">
        <v>3554</v>
      </c>
      <c r="F1674">
        <v>11</v>
      </c>
      <c r="G1674">
        <v>14</v>
      </c>
      <c r="H1674">
        <v>7.5675675675675604</v>
      </c>
    </row>
    <row r="1675" spans="1:8" x14ac:dyDescent="0.2">
      <c r="A1675" t="s">
        <v>1281</v>
      </c>
      <c r="B1675" t="s">
        <v>928</v>
      </c>
      <c r="C1675" t="s">
        <v>55</v>
      </c>
      <c r="D1675" t="s">
        <v>246</v>
      </c>
      <c r="E1675" t="s">
        <v>1494</v>
      </c>
      <c r="F1675">
        <v>2014</v>
      </c>
      <c r="G1675">
        <v>1619</v>
      </c>
      <c r="H1675">
        <v>7.5700191705241497</v>
      </c>
    </row>
    <row r="1676" spans="1:8" x14ac:dyDescent="0.2">
      <c r="A1676" t="s">
        <v>4577</v>
      </c>
      <c r="B1676" t="s">
        <v>106</v>
      </c>
      <c r="C1676" t="s">
        <v>174</v>
      </c>
      <c r="D1676" t="s">
        <v>182</v>
      </c>
      <c r="E1676" t="s">
        <v>5094</v>
      </c>
      <c r="F1676">
        <v>402.622342</v>
      </c>
      <c r="G1676">
        <v>179.50586666666601</v>
      </c>
      <c r="H1676">
        <v>7.5702856613325897</v>
      </c>
    </row>
    <row r="1677" spans="1:8" x14ac:dyDescent="0.2">
      <c r="A1677" t="s">
        <v>2403</v>
      </c>
      <c r="B1677" t="s">
        <v>61</v>
      </c>
      <c r="C1677" t="s">
        <v>174</v>
      </c>
      <c r="D1677" t="s">
        <v>230</v>
      </c>
      <c r="E1677" t="s">
        <v>2797</v>
      </c>
      <c r="F1677">
        <v>16</v>
      </c>
      <c r="G1677">
        <v>9.2466666666666608</v>
      </c>
      <c r="H1677">
        <v>7.5724818085729</v>
      </c>
    </row>
    <row r="1678" spans="1:8" x14ac:dyDescent="0.2">
      <c r="A1678" t="s">
        <v>735</v>
      </c>
      <c r="B1678" t="s">
        <v>200</v>
      </c>
      <c r="C1678" t="s">
        <v>174</v>
      </c>
      <c r="D1678" t="s">
        <v>235</v>
      </c>
      <c r="E1678" t="s">
        <v>1088</v>
      </c>
      <c r="F1678">
        <v>100.626</v>
      </c>
      <c r="G1678">
        <v>66.997</v>
      </c>
      <c r="H1678">
        <v>7.5728067547939704</v>
      </c>
    </row>
    <row r="1679" spans="1:8" x14ac:dyDescent="0.2">
      <c r="A1679" t="s">
        <v>4036</v>
      </c>
      <c r="B1679" t="s">
        <v>107</v>
      </c>
      <c r="C1679" t="s">
        <v>174</v>
      </c>
      <c r="D1679" t="s">
        <v>249</v>
      </c>
      <c r="E1679" t="s">
        <v>4464</v>
      </c>
      <c r="F1679">
        <v>120.574594594594</v>
      </c>
      <c r="G1679">
        <v>151.319812612612</v>
      </c>
      <c r="H1679">
        <v>7.5730579720719602</v>
      </c>
    </row>
    <row r="1680" spans="1:8" x14ac:dyDescent="0.2">
      <c r="A1680" t="s">
        <v>2956</v>
      </c>
      <c r="B1680" t="s">
        <v>107</v>
      </c>
      <c r="C1680" t="s">
        <v>55</v>
      </c>
      <c r="D1680" t="s">
        <v>249</v>
      </c>
      <c r="E1680" t="s">
        <v>3114</v>
      </c>
      <c r="F1680">
        <v>177</v>
      </c>
      <c r="G1680">
        <v>174</v>
      </c>
      <c r="H1680">
        <v>7.5750979538528496</v>
      </c>
    </row>
    <row r="1681" spans="1:8" x14ac:dyDescent="0.2">
      <c r="A1681" t="s">
        <v>2403</v>
      </c>
      <c r="B1681" t="s">
        <v>928</v>
      </c>
      <c r="C1681" t="s">
        <v>55</v>
      </c>
      <c r="D1681" t="s">
        <v>179</v>
      </c>
      <c r="E1681" t="s">
        <v>2665</v>
      </c>
      <c r="F1681">
        <v>1430</v>
      </c>
      <c r="G1681">
        <v>975</v>
      </c>
      <c r="H1681">
        <v>7.5763462584505401</v>
      </c>
    </row>
    <row r="1682" spans="1:8" x14ac:dyDescent="0.2">
      <c r="A1682" t="s">
        <v>3495</v>
      </c>
      <c r="B1682" t="s">
        <v>107</v>
      </c>
      <c r="C1682" t="s">
        <v>174</v>
      </c>
      <c r="D1682" t="s">
        <v>260</v>
      </c>
      <c r="E1682" t="s">
        <v>3807</v>
      </c>
      <c r="F1682">
        <v>52.473333333333301</v>
      </c>
      <c r="G1682">
        <v>44.727200000000003</v>
      </c>
      <c r="H1682">
        <v>7.5788869826430796</v>
      </c>
    </row>
    <row r="1683" spans="1:8" x14ac:dyDescent="0.2">
      <c r="A1683" t="s">
        <v>735</v>
      </c>
      <c r="B1683" t="s">
        <v>672</v>
      </c>
      <c r="C1683" t="s">
        <v>174</v>
      </c>
      <c r="D1683" t="s">
        <v>172</v>
      </c>
      <c r="E1683" t="s">
        <v>1232</v>
      </c>
      <c r="F1683">
        <v>250.58500000000001</v>
      </c>
      <c r="G1683">
        <v>225.828</v>
      </c>
      <c r="H1683">
        <v>7.5793797963084399</v>
      </c>
    </row>
    <row r="1684" spans="1:8" x14ac:dyDescent="0.2">
      <c r="A1684" t="s">
        <v>2956</v>
      </c>
      <c r="B1684" t="s">
        <v>928</v>
      </c>
      <c r="C1684" t="s">
        <v>55</v>
      </c>
      <c r="D1684" t="s">
        <v>179</v>
      </c>
      <c r="E1684" t="s">
        <v>3211</v>
      </c>
      <c r="F1684">
        <v>1144</v>
      </c>
      <c r="G1684">
        <v>1010</v>
      </c>
      <c r="H1684">
        <v>7.5803062143500402</v>
      </c>
    </row>
    <row r="1685" spans="1:8" x14ac:dyDescent="0.2">
      <c r="A1685" t="s">
        <v>1281</v>
      </c>
      <c r="B1685" t="s">
        <v>107</v>
      </c>
      <c r="C1685" t="s">
        <v>55</v>
      </c>
      <c r="D1685" t="s">
        <v>210</v>
      </c>
      <c r="E1685" t="s">
        <v>1315</v>
      </c>
      <c r="F1685">
        <v>54</v>
      </c>
      <c r="G1685">
        <v>42</v>
      </c>
      <c r="H1685">
        <v>7.5812274368230996</v>
      </c>
    </row>
    <row r="1686" spans="1:8" x14ac:dyDescent="0.2">
      <c r="A1686" t="s">
        <v>4577</v>
      </c>
      <c r="B1686" t="s">
        <v>107</v>
      </c>
      <c r="C1686" t="s">
        <v>55</v>
      </c>
      <c r="D1686" t="s">
        <v>240</v>
      </c>
      <c r="E1686" t="s">
        <v>4835</v>
      </c>
      <c r="F1686">
        <v>2971</v>
      </c>
      <c r="G1686">
        <v>2234</v>
      </c>
      <c r="H1686">
        <v>7.5818768029865904</v>
      </c>
    </row>
    <row r="1687" spans="1:8" x14ac:dyDescent="0.2">
      <c r="A1687" t="s">
        <v>5114</v>
      </c>
      <c r="B1687" t="s">
        <v>672</v>
      </c>
      <c r="C1687" t="s">
        <v>174</v>
      </c>
      <c r="D1687" t="s">
        <v>182</v>
      </c>
      <c r="E1687" t="s">
        <v>5660</v>
      </c>
      <c r="F1687">
        <v>461.64505059999999</v>
      </c>
      <c r="G1687">
        <v>403.10707159999998</v>
      </c>
      <c r="H1687">
        <v>7.5819395655955999</v>
      </c>
    </row>
    <row r="1688" spans="1:8" x14ac:dyDescent="0.2">
      <c r="A1688" t="s">
        <v>3495</v>
      </c>
      <c r="B1688" t="s">
        <v>105</v>
      </c>
      <c r="C1688" t="s">
        <v>55</v>
      </c>
      <c r="D1688" t="s">
        <v>230</v>
      </c>
      <c r="E1688" t="s">
        <v>3611</v>
      </c>
      <c r="F1688">
        <v>537</v>
      </c>
      <c r="G1688">
        <v>446</v>
      </c>
      <c r="H1688">
        <v>7.5824549472968297</v>
      </c>
    </row>
    <row r="1689" spans="1:8" x14ac:dyDescent="0.2">
      <c r="A1689" t="s">
        <v>2956</v>
      </c>
      <c r="B1689" t="s">
        <v>105</v>
      </c>
      <c r="C1689" t="s">
        <v>55</v>
      </c>
      <c r="D1689" t="s">
        <v>240</v>
      </c>
      <c r="E1689" t="s">
        <v>3221</v>
      </c>
      <c r="F1689">
        <v>5504</v>
      </c>
      <c r="G1689">
        <v>5168</v>
      </c>
      <c r="H1689">
        <v>7.5827158682415003</v>
      </c>
    </row>
    <row r="1690" spans="1:8" x14ac:dyDescent="0.2">
      <c r="A1690" t="s">
        <v>1281</v>
      </c>
      <c r="B1690" t="s">
        <v>344</v>
      </c>
      <c r="C1690" t="s">
        <v>55</v>
      </c>
      <c r="D1690" t="s">
        <v>249</v>
      </c>
      <c r="E1690" t="s">
        <v>1451</v>
      </c>
      <c r="F1690">
        <v>51</v>
      </c>
      <c r="G1690">
        <v>44</v>
      </c>
      <c r="H1690">
        <v>7.5862068965517198</v>
      </c>
    </row>
    <row r="1691" spans="1:8" x14ac:dyDescent="0.2">
      <c r="A1691" t="s">
        <v>2956</v>
      </c>
      <c r="B1691" t="s">
        <v>107</v>
      </c>
      <c r="C1691" t="s">
        <v>174</v>
      </c>
      <c r="D1691" t="s">
        <v>224</v>
      </c>
      <c r="E1691" t="s">
        <v>3326</v>
      </c>
      <c r="F1691">
        <v>169.33453693693599</v>
      </c>
      <c r="G1691">
        <v>106.22676036036</v>
      </c>
      <c r="H1691">
        <v>7.5864406540272498</v>
      </c>
    </row>
    <row r="1692" spans="1:8" x14ac:dyDescent="0.2">
      <c r="A1692" t="s">
        <v>4036</v>
      </c>
      <c r="B1692" t="s">
        <v>105</v>
      </c>
      <c r="C1692" t="s">
        <v>55</v>
      </c>
      <c r="D1692" t="s">
        <v>243</v>
      </c>
      <c r="E1692" t="s">
        <v>4181</v>
      </c>
      <c r="F1692">
        <v>23</v>
      </c>
      <c r="G1692">
        <v>17</v>
      </c>
      <c r="H1692">
        <v>7.58928571428571</v>
      </c>
    </row>
    <row r="1693" spans="1:8" x14ac:dyDescent="0.2">
      <c r="A1693" t="s">
        <v>3495</v>
      </c>
      <c r="B1693" t="s">
        <v>107</v>
      </c>
      <c r="C1693" t="s">
        <v>174</v>
      </c>
      <c r="D1693" t="s">
        <v>197</v>
      </c>
      <c r="E1693" t="s">
        <v>3895</v>
      </c>
      <c r="F1693">
        <v>201.27199999999999</v>
      </c>
      <c r="G1693">
        <v>167.4616</v>
      </c>
      <c r="H1693">
        <v>7.5895463646483696</v>
      </c>
    </row>
    <row r="1694" spans="1:8" x14ac:dyDescent="0.2">
      <c r="A1694" t="s">
        <v>4577</v>
      </c>
      <c r="B1694" t="s">
        <v>105</v>
      </c>
      <c r="C1694" t="s">
        <v>174</v>
      </c>
      <c r="D1694" t="s">
        <v>249</v>
      </c>
      <c r="E1694" t="s">
        <v>5007</v>
      </c>
      <c r="F1694">
        <v>415.98799789999998</v>
      </c>
      <c r="G1694">
        <v>378.361866666666</v>
      </c>
      <c r="H1694">
        <v>7.5943348175992096</v>
      </c>
    </row>
    <row r="1695" spans="1:8" x14ac:dyDescent="0.2">
      <c r="A1695" t="s">
        <v>4036</v>
      </c>
      <c r="B1695" t="s">
        <v>439</v>
      </c>
      <c r="C1695" t="s">
        <v>174</v>
      </c>
      <c r="D1695" t="s">
        <v>191</v>
      </c>
      <c r="E1695" t="s">
        <v>4308</v>
      </c>
      <c r="F1695">
        <v>1</v>
      </c>
      <c r="G1695">
        <v>0.6</v>
      </c>
      <c r="H1695">
        <v>7.5949367088607502</v>
      </c>
    </row>
    <row r="1696" spans="1:8" x14ac:dyDescent="0.2">
      <c r="A1696" t="s">
        <v>2956</v>
      </c>
      <c r="B1696" t="s">
        <v>61</v>
      </c>
      <c r="C1696" t="s">
        <v>55</v>
      </c>
      <c r="D1696" t="s">
        <v>246</v>
      </c>
      <c r="E1696" t="s">
        <v>3082</v>
      </c>
      <c r="F1696">
        <v>92</v>
      </c>
      <c r="G1696">
        <v>24</v>
      </c>
      <c r="H1696">
        <v>7.59493670886076</v>
      </c>
    </row>
    <row r="1697" spans="1:8" x14ac:dyDescent="0.2">
      <c r="A1697" t="s">
        <v>4036</v>
      </c>
      <c r="B1697" t="s">
        <v>928</v>
      </c>
      <c r="C1697" t="s">
        <v>174</v>
      </c>
      <c r="D1697" t="s">
        <v>172</v>
      </c>
      <c r="E1697" t="s">
        <v>4561</v>
      </c>
      <c r="F1697">
        <v>2807.2304858488301</v>
      </c>
      <c r="G1697">
        <v>2216.5668651041101</v>
      </c>
      <c r="H1697">
        <v>7.5958342494384201</v>
      </c>
    </row>
    <row r="1698" spans="1:8" x14ac:dyDescent="0.2">
      <c r="A1698" t="s">
        <v>735</v>
      </c>
      <c r="B1698" t="s">
        <v>106</v>
      </c>
      <c r="C1698" t="s">
        <v>174</v>
      </c>
      <c r="D1698" t="s">
        <v>213</v>
      </c>
      <c r="E1698" t="s">
        <v>1199</v>
      </c>
      <c r="F1698">
        <v>3</v>
      </c>
      <c r="G1698">
        <v>1.6</v>
      </c>
      <c r="H1698">
        <v>7.5980624940640098</v>
      </c>
    </row>
    <row r="1699" spans="1:8" x14ac:dyDescent="0.2">
      <c r="A1699" t="s">
        <v>4577</v>
      </c>
      <c r="B1699" t="s">
        <v>200</v>
      </c>
      <c r="C1699" t="s">
        <v>174</v>
      </c>
      <c r="D1699" t="s">
        <v>293</v>
      </c>
      <c r="E1699" t="s">
        <v>5021</v>
      </c>
      <c r="F1699">
        <v>124.1</v>
      </c>
      <c r="G1699">
        <v>120.09333333333301</v>
      </c>
      <c r="H1699">
        <v>7.5992470780401398</v>
      </c>
    </row>
    <row r="1700" spans="1:8" x14ac:dyDescent="0.2">
      <c r="A1700" t="s">
        <v>2403</v>
      </c>
      <c r="B1700" t="s">
        <v>344</v>
      </c>
      <c r="C1700" t="s">
        <v>174</v>
      </c>
      <c r="D1700" t="s">
        <v>252</v>
      </c>
      <c r="E1700" t="s">
        <v>2747</v>
      </c>
      <c r="F1700">
        <v>10.386666666666599</v>
      </c>
      <c r="G1700">
        <v>13.132</v>
      </c>
      <c r="H1700">
        <v>7.5996074037722501</v>
      </c>
    </row>
    <row r="1701" spans="1:8" x14ac:dyDescent="0.2">
      <c r="A1701" t="s">
        <v>170</v>
      </c>
      <c r="B1701" t="s">
        <v>672</v>
      </c>
      <c r="C1701" t="s">
        <v>55</v>
      </c>
      <c r="D1701" t="s">
        <v>207</v>
      </c>
      <c r="E1701" t="s">
        <v>681</v>
      </c>
      <c r="F1701">
        <v>56</v>
      </c>
      <c r="G1701">
        <v>132</v>
      </c>
      <c r="H1701">
        <v>7.6</v>
      </c>
    </row>
    <row r="1702" spans="1:8" x14ac:dyDescent="0.2">
      <c r="A1702" t="s">
        <v>170</v>
      </c>
      <c r="B1702" t="s">
        <v>672</v>
      </c>
      <c r="C1702" t="s">
        <v>174</v>
      </c>
      <c r="D1702" t="s">
        <v>207</v>
      </c>
      <c r="E1702" t="s">
        <v>682</v>
      </c>
      <c r="F1702">
        <v>33.479999999999997</v>
      </c>
      <c r="G1702">
        <v>78.84</v>
      </c>
      <c r="H1702">
        <v>7.6</v>
      </c>
    </row>
    <row r="1703" spans="1:8" x14ac:dyDescent="0.2">
      <c r="A1703" t="s">
        <v>4036</v>
      </c>
      <c r="B1703" t="s">
        <v>61</v>
      </c>
      <c r="C1703" t="s">
        <v>55</v>
      </c>
      <c r="D1703" t="s">
        <v>240</v>
      </c>
      <c r="E1703" t="s">
        <v>4301</v>
      </c>
      <c r="F1703">
        <v>250</v>
      </c>
      <c r="G1703">
        <v>178</v>
      </c>
      <c r="H1703">
        <v>7.6003415883859899</v>
      </c>
    </row>
    <row r="1704" spans="1:8" x14ac:dyDescent="0.2">
      <c r="A1704" t="s">
        <v>3495</v>
      </c>
      <c r="B1704" t="s">
        <v>105</v>
      </c>
      <c r="C1704" t="s">
        <v>174</v>
      </c>
      <c r="D1704" t="s">
        <v>210</v>
      </c>
      <c r="E1704" t="s">
        <v>3802</v>
      </c>
      <c r="F1704">
        <v>113.57306666666599</v>
      </c>
      <c r="G1704">
        <v>88.100266666666599</v>
      </c>
      <c r="H1704">
        <v>7.6026874599011904</v>
      </c>
    </row>
    <row r="1705" spans="1:8" x14ac:dyDescent="0.2">
      <c r="A1705" t="s">
        <v>1842</v>
      </c>
      <c r="B1705" t="s">
        <v>344</v>
      </c>
      <c r="C1705" t="s">
        <v>174</v>
      </c>
      <c r="D1705" t="s">
        <v>230</v>
      </c>
      <c r="E1705" t="s">
        <v>2240</v>
      </c>
      <c r="F1705">
        <v>55.393333333333302</v>
      </c>
      <c r="G1705">
        <v>30.267199999999999</v>
      </c>
      <c r="H1705">
        <v>7.6039376313917098</v>
      </c>
    </row>
    <row r="1706" spans="1:8" x14ac:dyDescent="0.2">
      <c r="A1706" t="s">
        <v>4036</v>
      </c>
      <c r="B1706" t="s">
        <v>439</v>
      </c>
      <c r="C1706" t="s">
        <v>55</v>
      </c>
      <c r="D1706" t="s">
        <v>246</v>
      </c>
      <c r="E1706" t="s">
        <v>4160</v>
      </c>
      <c r="F1706">
        <v>235</v>
      </c>
      <c r="G1706">
        <v>108</v>
      </c>
      <c r="H1706">
        <v>7.6056338028169002</v>
      </c>
    </row>
    <row r="1707" spans="1:8" x14ac:dyDescent="0.2">
      <c r="A1707" t="s">
        <v>4036</v>
      </c>
      <c r="B1707" t="s">
        <v>105</v>
      </c>
      <c r="C1707" t="s">
        <v>55</v>
      </c>
      <c r="D1707" t="s">
        <v>260</v>
      </c>
      <c r="E1707" t="s">
        <v>4083</v>
      </c>
      <c r="F1707">
        <v>211</v>
      </c>
      <c r="G1707">
        <v>157</v>
      </c>
      <c r="H1707">
        <v>7.6065891472868197</v>
      </c>
    </row>
    <row r="1708" spans="1:8" x14ac:dyDescent="0.2">
      <c r="A1708" t="s">
        <v>4577</v>
      </c>
      <c r="B1708" t="s">
        <v>344</v>
      </c>
      <c r="C1708" t="s">
        <v>55</v>
      </c>
      <c r="D1708" t="s">
        <v>172</v>
      </c>
      <c r="E1708" t="s">
        <v>4789</v>
      </c>
      <c r="F1708">
        <v>123</v>
      </c>
      <c r="G1708">
        <v>97</v>
      </c>
      <c r="H1708">
        <v>7.6078431372548998</v>
      </c>
    </row>
    <row r="1709" spans="1:8" x14ac:dyDescent="0.2">
      <c r="A1709" t="s">
        <v>5114</v>
      </c>
      <c r="B1709" t="s">
        <v>61</v>
      </c>
      <c r="C1709" t="s">
        <v>55</v>
      </c>
      <c r="D1709" t="s">
        <v>172</v>
      </c>
      <c r="E1709" t="s">
        <v>5342</v>
      </c>
      <c r="F1709">
        <v>51</v>
      </c>
      <c r="G1709">
        <v>42</v>
      </c>
      <c r="H1709">
        <v>7.6086956521739104</v>
      </c>
    </row>
    <row r="1710" spans="1:8" x14ac:dyDescent="0.2">
      <c r="A1710" t="s">
        <v>170</v>
      </c>
      <c r="B1710" t="s">
        <v>200</v>
      </c>
      <c r="C1710" t="s">
        <v>174</v>
      </c>
      <c r="D1710" t="s">
        <v>257</v>
      </c>
      <c r="E1710" t="s">
        <v>259</v>
      </c>
      <c r="F1710">
        <v>9.76</v>
      </c>
      <c r="G1710">
        <v>4.9000000000000004</v>
      </c>
      <c r="H1710">
        <v>7.61</v>
      </c>
    </row>
    <row r="1711" spans="1:8" x14ac:dyDescent="0.2">
      <c r="A1711" t="s">
        <v>1842</v>
      </c>
      <c r="B1711" t="s">
        <v>105</v>
      </c>
      <c r="C1711" t="s">
        <v>55</v>
      </c>
      <c r="D1711" t="s">
        <v>260</v>
      </c>
      <c r="E1711" t="s">
        <v>1892</v>
      </c>
      <c r="F1711">
        <v>156</v>
      </c>
      <c r="G1711">
        <v>158</v>
      </c>
      <c r="H1711">
        <v>7.6107899807321697</v>
      </c>
    </row>
    <row r="1712" spans="1:8" x14ac:dyDescent="0.2">
      <c r="A1712" t="s">
        <v>1842</v>
      </c>
      <c r="B1712" t="s">
        <v>928</v>
      </c>
      <c r="C1712" t="s">
        <v>55</v>
      </c>
      <c r="D1712" t="s">
        <v>246</v>
      </c>
      <c r="E1712" t="s">
        <v>2055</v>
      </c>
      <c r="F1712">
        <v>2246</v>
      </c>
      <c r="G1712">
        <v>1658</v>
      </c>
      <c r="H1712">
        <v>7.6117895510054101</v>
      </c>
    </row>
    <row r="1713" spans="1:8" x14ac:dyDescent="0.2">
      <c r="A1713" t="s">
        <v>1842</v>
      </c>
      <c r="B1713" t="s">
        <v>928</v>
      </c>
      <c r="C1713" t="s">
        <v>55</v>
      </c>
      <c r="D1713" t="s">
        <v>227</v>
      </c>
      <c r="E1713" t="s">
        <v>2042</v>
      </c>
      <c r="F1713">
        <v>224</v>
      </c>
      <c r="G1713">
        <v>117</v>
      </c>
      <c r="H1713">
        <v>7.6122316200390303</v>
      </c>
    </row>
    <row r="1714" spans="1:8" x14ac:dyDescent="0.2">
      <c r="A1714" t="s">
        <v>3495</v>
      </c>
      <c r="B1714" t="s">
        <v>105</v>
      </c>
      <c r="C1714" t="s">
        <v>55</v>
      </c>
      <c r="D1714" t="s">
        <v>240</v>
      </c>
      <c r="E1714" t="s">
        <v>3761</v>
      </c>
      <c r="F1714">
        <v>5256</v>
      </c>
      <c r="G1714">
        <v>5214</v>
      </c>
      <c r="H1714">
        <v>7.6126790381217901</v>
      </c>
    </row>
    <row r="1715" spans="1:8" x14ac:dyDescent="0.2">
      <c r="A1715" t="s">
        <v>4036</v>
      </c>
      <c r="B1715" t="s">
        <v>928</v>
      </c>
      <c r="C1715" t="s">
        <v>55</v>
      </c>
      <c r="D1715" t="s">
        <v>260</v>
      </c>
      <c r="E1715" t="s">
        <v>4232</v>
      </c>
      <c r="F1715">
        <v>514</v>
      </c>
      <c r="G1715">
        <v>319</v>
      </c>
      <c r="H1715">
        <v>7.6133651551312598</v>
      </c>
    </row>
    <row r="1716" spans="1:8" x14ac:dyDescent="0.2">
      <c r="A1716" t="s">
        <v>735</v>
      </c>
      <c r="B1716" t="s">
        <v>107</v>
      </c>
      <c r="C1716" t="s">
        <v>174</v>
      </c>
      <c r="D1716" t="s">
        <v>197</v>
      </c>
      <c r="E1716" t="s">
        <v>1144</v>
      </c>
      <c r="F1716">
        <v>107.133</v>
      </c>
      <c r="G1716">
        <v>148.428</v>
      </c>
      <c r="H1716">
        <v>7.6134102053796697</v>
      </c>
    </row>
    <row r="1717" spans="1:8" x14ac:dyDescent="0.2">
      <c r="A1717" t="s">
        <v>170</v>
      </c>
      <c r="B1717" t="s">
        <v>106</v>
      </c>
      <c r="C1717" t="s">
        <v>55</v>
      </c>
      <c r="D1717" t="s">
        <v>235</v>
      </c>
      <c r="E1717" t="s">
        <v>600</v>
      </c>
      <c r="F1717">
        <v>30</v>
      </c>
      <c r="G1717">
        <v>26</v>
      </c>
      <c r="H1717">
        <v>7.62</v>
      </c>
    </row>
    <row r="1718" spans="1:8" x14ac:dyDescent="0.2">
      <c r="A1718" t="s">
        <v>4036</v>
      </c>
      <c r="B1718" t="s">
        <v>61</v>
      </c>
      <c r="C1718" t="s">
        <v>55</v>
      </c>
      <c r="D1718" t="s">
        <v>172</v>
      </c>
      <c r="E1718" t="s">
        <v>4253</v>
      </c>
      <c r="F1718">
        <v>30</v>
      </c>
      <c r="G1718">
        <v>42</v>
      </c>
      <c r="H1718">
        <v>7.6225045372050797</v>
      </c>
    </row>
    <row r="1719" spans="1:8" x14ac:dyDescent="0.2">
      <c r="A1719" t="s">
        <v>4577</v>
      </c>
      <c r="B1719" t="s">
        <v>105</v>
      </c>
      <c r="C1719" t="s">
        <v>174</v>
      </c>
      <c r="D1719" t="s">
        <v>224</v>
      </c>
      <c r="E1719" t="s">
        <v>4952</v>
      </c>
      <c r="F1719">
        <v>330.99857630000002</v>
      </c>
      <c r="G1719">
        <v>234.612533333333</v>
      </c>
      <c r="H1719">
        <v>7.6275703696530499</v>
      </c>
    </row>
    <row r="1720" spans="1:8" x14ac:dyDescent="0.2">
      <c r="A1720" t="s">
        <v>170</v>
      </c>
      <c r="B1720" t="s">
        <v>106</v>
      </c>
      <c r="C1720" t="s">
        <v>55</v>
      </c>
      <c r="D1720" t="s">
        <v>179</v>
      </c>
      <c r="E1720" t="s">
        <v>602</v>
      </c>
      <c r="F1720">
        <v>64</v>
      </c>
      <c r="G1720">
        <v>9</v>
      </c>
      <c r="H1720">
        <v>7.63</v>
      </c>
    </row>
    <row r="1721" spans="1:8" x14ac:dyDescent="0.2">
      <c r="A1721" t="s">
        <v>2956</v>
      </c>
      <c r="B1721" t="s">
        <v>105</v>
      </c>
      <c r="C1721" t="s">
        <v>174</v>
      </c>
      <c r="D1721" t="s">
        <v>260</v>
      </c>
      <c r="E1721" t="s">
        <v>3271</v>
      </c>
      <c r="F1721">
        <v>118.445369369369</v>
      </c>
      <c r="G1721">
        <v>132.766666666666</v>
      </c>
      <c r="H1721">
        <v>7.6306447613200197</v>
      </c>
    </row>
    <row r="1722" spans="1:8" x14ac:dyDescent="0.2">
      <c r="A1722" t="s">
        <v>5114</v>
      </c>
      <c r="B1722" t="s">
        <v>672</v>
      </c>
      <c r="C1722" t="s">
        <v>55</v>
      </c>
      <c r="D1722" t="s">
        <v>176</v>
      </c>
      <c r="E1722" t="s">
        <v>5368</v>
      </c>
      <c r="F1722">
        <v>755</v>
      </c>
      <c r="G1722">
        <v>367</v>
      </c>
      <c r="H1722">
        <v>7.6331114808652201</v>
      </c>
    </row>
    <row r="1723" spans="1:8" x14ac:dyDescent="0.2">
      <c r="A1723" t="s">
        <v>1281</v>
      </c>
      <c r="B1723" t="s">
        <v>439</v>
      </c>
      <c r="C1723" t="s">
        <v>174</v>
      </c>
      <c r="D1723" t="s">
        <v>213</v>
      </c>
      <c r="E1723" t="s">
        <v>1756</v>
      </c>
      <c r="F1723">
        <v>0</v>
      </c>
      <c r="G1723">
        <v>1</v>
      </c>
      <c r="H1723">
        <v>7.6335877862595396</v>
      </c>
    </row>
    <row r="1724" spans="1:8" x14ac:dyDescent="0.2">
      <c r="A1724" t="s">
        <v>5114</v>
      </c>
      <c r="B1724" t="s">
        <v>200</v>
      </c>
      <c r="C1724" t="s">
        <v>174</v>
      </c>
      <c r="D1724" t="s">
        <v>249</v>
      </c>
      <c r="E1724" t="s">
        <v>5556</v>
      </c>
      <c r="F1724">
        <v>121.6399997</v>
      </c>
      <c r="G1724">
        <v>65.866932700000007</v>
      </c>
      <c r="H1724">
        <v>7.6351949426735297</v>
      </c>
    </row>
    <row r="1725" spans="1:8" x14ac:dyDescent="0.2">
      <c r="A1725" t="s">
        <v>4036</v>
      </c>
      <c r="B1725" t="s">
        <v>105</v>
      </c>
      <c r="C1725" t="s">
        <v>55</v>
      </c>
      <c r="D1725" t="s">
        <v>221</v>
      </c>
      <c r="E1725" t="s">
        <v>4128</v>
      </c>
      <c r="F1725">
        <v>1385</v>
      </c>
      <c r="G1725">
        <v>1301</v>
      </c>
      <c r="H1725">
        <v>7.6358727550181902</v>
      </c>
    </row>
    <row r="1726" spans="1:8" x14ac:dyDescent="0.2">
      <c r="A1726" t="s">
        <v>4036</v>
      </c>
      <c r="B1726" t="s">
        <v>107</v>
      </c>
      <c r="C1726" t="s">
        <v>174</v>
      </c>
      <c r="D1726" t="s">
        <v>227</v>
      </c>
      <c r="E1726" t="s">
        <v>4310</v>
      </c>
      <c r="F1726">
        <v>25.966666666666601</v>
      </c>
      <c r="G1726">
        <v>21.728000000000002</v>
      </c>
      <c r="H1726">
        <v>7.6373657274618996</v>
      </c>
    </row>
    <row r="1727" spans="1:8" x14ac:dyDescent="0.2">
      <c r="A1727" t="s">
        <v>1281</v>
      </c>
      <c r="B1727" t="s">
        <v>200</v>
      </c>
      <c r="C1727" t="s">
        <v>55</v>
      </c>
      <c r="D1727" t="s">
        <v>260</v>
      </c>
      <c r="E1727" t="s">
        <v>1326</v>
      </c>
      <c r="F1727">
        <v>39</v>
      </c>
      <c r="G1727">
        <v>23</v>
      </c>
      <c r="H1727">
        <v>7.6411960132890302</v>
      </c>
    </row>
    <row r="1728" spans="1:8" x14ac:dyDescent="0.2">
      <c r="A1728" t="s">
        <v>3495</v>
      </c>
      <c r="B1728" t="s">
        <v>928</v>
      </c>
      <c r="C1728" t="s">
        <v>55</v>
      </c>
      <c r="D1728" t="s">
        <v>221</v>
      </c>
      <c r="E1728" t="s">
        <v>3695</v>
      </c>
      <c r="F1728">
        <v>2583</v>
      </c>
      <c r="G1728">
        <v>2863</v>
      </c>
      <c r="H1728">
        <v>7.6426149862523598</v>
      </c>
    </row>
    <row r="1729" spans="1:8" x14ac:dyDescent="0.2">
      <c r="A1729" t="s">
        <v>4577</v>
      </c>
      <c r="B1729" t="s">
        <v>107</v>
      </c>
      <c r="C1729" t="s">
        <v>174</v>
      </c>
      <c r="D1729" t="s">
        <v>176</v>
      </c>
      <c r="E1729" t="s">
        <v>5076</v>
      </c>
      <c r="F1729">
        <v>629.80345969999996</v>
      </c>
      <c r="G1729">
        <v>435.68700540540499</v>
      </c>
      <c r="H1729">
        <v>7.6486332392069301</v>
      </c>
    </row>
    <row r="1730" spans="1:8" x14ac:dyDescent="0.2">
      <c r="A1730" t="s">
        <v>1842</v>
      </c>
      <c r="B1730" t="s">
        <v>325</v>
      </c>
      <c r="C1730" t="s">
        <v>55</v>
      </c>
      <c r="D1730" t="s">
        <v>240</v>
      </c>
      <c r="E1730" t="s">
        <v>2114</v>
      </c>
      <c r="F1730">
        <v>243</v>
      </c>
      <c r="G1730">
        <v>190</v>
      </c>
      <c r="H1730">
        <v>7.6489533011272099</v>
      </c>
    </row>
    <row r="1731" spans="1:8" x14ac:dyDescent="0.2">
      <c r="A1731" t="s">
        <v>1842</v>
      </c>
      <c r="B1731" t="s">
        <v>105</v>
      </c>
      <c r="C1731" t="s">
        <v>174</v>
      </c>
      <c r="D1731" t="s">
        <v>249</v>
      </c>
      <c r="E1731" t="s">
        <v>2294</v>
      </c>
      <c r="F1731">
        <v>488.79386666666602</v>
      </c>
      <c r="G1731">
        <v>405.26037477477399</v>
      </c>
      <c r="H1731">
        <v>7.6499513327071504</v>
      </c>
    </row>
    <row r="1732" spans="1:8" x14ac:dyDescent="0.2">
      <c r="A1732" t="s">
        <v>1842</v>
      </c>
      <c r="B1732" t="s">
        <v>105</v>
      </c>
      <c r="C1732" t="s">
        <v>55</v>
      </c>
      <c r="D1732" t="s">
        <v>172</v>
      </c>
      <c r="E1732" t="s">
        <v>2069</v>
      </c>
      <c r="F1732">
        <v>1515</v>
      </c>
      <c r="G1732">
        <v>1242</v>
      </c>
      <c r="H1732">
        <v>7.6510811310293798</v>
      </c>
    </row>
    <row r="1733" spans="1:8" x14ac:dyDescent="0.2">
      <c r="A1733" t="s">
        <v>2956</v>
      </c>
      <c r="B1733" t="s">
        <v>928</v>
      </c>
      <c r="C1733" t="s">
        <v>174</v>
      </c>
      <c r="D1733" t="s">
        <v>172</v>
      </c>
      <c r="E1733" t="s">
        <v>3479</v>
      </c>
      <c r="F1733">
        <v>2551.9409662162102</v>
      </c>
      <c r="G1733">
        <v>2181.8093792207701</v>
      </c>
      <c r="H1733">
        <v>7.6514591822726503</v>
      </c>
    </row>
    <row r="1734" spans="1:8" x14ac:dyDescent="0.2">
      <c r="A1734" t="s">
        <v>1842</v>
      </c>
      <c r="B1734" t="s">
        <v>344</v>
      </c>
      <c r="C1734" t="s">
        <v>55</v>
      </c>
      <c r="D1734" t="s">
        <v>252</v>
      </c>
      <c r="E1734" t="s">
        <v>1913</v>
      </c>
      <c r="F1734">
        <v>22</v>
      </c>
      <c r="G1734">
        <v>15</v>
      </c>
      <c r="H1734">
        <v>7.6530612244897904</v>
      </c>
    </row>
    <row r="1735" spans="1:8" x14ac:dyDescent="0.2">
      <c r="A1735" t="s">
        <v>735</v>
      </c>
      <c r="B1735" t="s">
        <v>928</v>
      </c>
      <c r="C1735" t="s">
        <v>174</v>
      </c>
      <c r="D1735" t="s">
        <v>176</v>
      </c>
      <c r="E1735" t="s">
        <v>1267</v>
      </c>
      <c r="F1735">
        <v>3436.587</v>
      </c>
      <c r="G1735">
        <v>2332.308</v>
      </c>
      <c r="H1735">
        <v>7.65691768606988</v>
      </c>
    </row>
    <row r="1736" spans="1:8" x14ac:dyDescent="0.2">
      <c r="A1736" t="s">
        <v>170</v>
      </c>
      <c r="B1736" t="s">
        <v>200</v>
      </c>
      <c r="C1736" t="s">
        <v>55</v>
      </c>
      <c r="D1736" t="s">
        <v>252</v>
      </c>
      <c r="E1736" t="s">
        <v>253</v>
      </c>
      <c r="F1736">
        <v>35</v>
      </c>
      <c r="G1736">
        <v>40</v>
      </c>
      <c r="H1736">
        <v>7.66</v>
      </c>
    </row>
    <row r="1737" spans="1:8" x14ac:dyDescent="0.2">
      <c r="A1737" t="s">
        <v>4577</v>
      </c>
      <c r="B1737" t="s">
        <v>106</v>
      </c>
      <c r="C1737" t="s">
        <v>55</v>
      </c>
      <c r="D1737" t="s">
        <v>249</v>
      </c>
      <c r="E1737" t="s">
        <v>4740</v>
      </c>
      <c r="F1737">
        <v>67</v>
      </c>
      <c r="G1737">
        <v>39</v>
      </c>
      <c r="H1737">
        <v>7.6620825147347702</v>
      </c>
    </row>
    <row r="1738" spans="1:8" x14ac:dyDescent="0.2">
      <c r="A1738" t="s">
        <v>2956</v>
      </c>
      <c r="B1738" t="s">
        <v>439</v>
      </c>
      <c r="C1738" t="s">
        <v>174</v>
      </c>
      <c r="D1738" t="s">
        <v>172</v>
      </c>
      <c r="E1738" t="s">
        <v>3439</v>
      </c>
      <c r="F1738">
        <v>195.58608333333299</v>
      </c>
      <c r="G1738">
        <v>126.45391255411199</v>
      </c>
      <c r="H1738">
        <v>7.6642127460129297</v>
      </c>
    </row>
    <row r="1739" spans="1:8" x14ac:dyDescent="0.2">
      <c r="A1739" t="s">
        <v>5114</v>
      </c>
      <c r="B1739" t="s">
        <v>672</v>
      </c>
      <c r="C1739" t="s">
        <v>174</v>
      </c>
      <c r="D1739" t="s">
        <v>224</v>
      </c>
      <c r="E1739" t="s">
        <v>5506</v>
      </c>
      <c r="F1739">
        <v>68.899998299999993</v>
      </c>
      <c r="G1739">
        <v>62.366664800000002</v>
      </c>
      <c r="H1739">
        <v>7.6642910461790104</v>
      </c>
    </row>
    <row r="1740" spans="1:8" x14ac:dyDescent="0.2">
      <c r="A1740" t="s">
        <v>2956</v>
      </c>
      <c r="B1740" t="s">
        <v>344</v>
      </c>
      <c r="C1740" t="s">
        <v>55</v>
      </c>
      <c r="D1740" t="s">
        <v>240</v>
      </c>
      <c r="E1740" t="s">
        <v>3218</v>
      </c>
      <c r="F1740">
        <v>494</v>
      </c>
      <c r="G1740">
        <v>463</v>
      </c>
      <c r="H1740">
        <v>7.6655629139072801</v>
      </c>
    </row>
    <row r="1741" spans="1:8" x14ac:dyDescent="0.2">
      <c r="A1741" t="s">
        <v>170</v>
      </c>
      <c r="B1741" t="s">
        <v>344</v>
      </c>
      <c r="C1741" t="s">
        <v>55</v>
      </c>
      <c r="D1741" t="s">
        <v>221</v>
      </c>
      <c r="E1741" t="s">
        <v>359</v>
      </c>
      <c r="F1741">
        <v>63</v>
      </c>
      <c r="G1741">
        <v>153</v>
      </c>
      <c r="H1741">
        <v>7.67</v>
      </c>
    </row>
    <row r="1742" spans="1:8" x14ac:dyDescent="0.2">
      <c r="A1742" t="s">
        <v>4577</v>
      </c>
      <c r="B1742" t="s">
        <v>200</v>
      </c>
      <c r="C1742" t="s">
        <v>55</v>
      </c>
      <c r="D1742" t="s">
        <v>176</v>
      </c>
      <c r="E1742" t="s">
        <v>4809</v>
      </c>
      <c r="F1742">
        <v>282</v>
      </c>
      <c r="G1742">
        <v>239</v>
      </c>
      <c r="H1742">
        <v>7.6700898587933199</v>
      </c>
    </row>
    <row r="1743" spans="1:8" x14ac:dyDescent="0.2">
      <c r="A1743" t="s">
        <v>735</v>
      </c>
      <c r="B1743" t="s">
        <v>107</v>
      </c>
      <c r="C1743" t="s">
        <v>55</v>
      </c>
      <c r="D1743" t="s">
        <v>197</v>
      </c>
      <c r="E1743" t="s">
        <v>871</v>
      </c>
      <c r="F1743">
        <v>111</v>
      </c>
      <c r="G1743">
        <v>161</v>
      </c>
      <c r="H1743">
        <v>7.6703191996188602</v>
      </c>
    </row>
    <row r="1744" spans="1:8" x14ac:dyDescent="0.2">
      <c r="A1744" t="s">
        <v>2403</v>
      </c>
      <c r="B1744" t="s">
        <v>105</v>
      </c>
      <c r="C1744" t="s">
        <v>55</v>
      </c>
      <c r="D1744" t="s">
        <v>227</v>
      </c>
      <c r="E1744" t="s">
        <v>2413</v>
      </c>
      <c r="F1744">
        <v>78</v>
      </c>
      <c r="G1744">
        <v>59</v>
      </c>
      <c r="H1744">
        <v>7.6723016905071502</v>
      </c>
    </row>
    <row r="1745" spans="1:8" x14ac:dyDescent="0.2">
      <c r="A1745" t="s">
        <v>2956</v>
      </c>
      <c r="B1745" t="s">
        <v>107</v>
      </c>
      <c r="C1745" t="s">
        <v>55</v>
      </c>
      <c r="D1745" t="s">
        <v>240</v>
      </c>
      <c r="E1745" t="s">
        <v>3215</v>
      </c>
      <c r="F1745">
        <v>2222</v>
      </c>
      <c r="G1745">
        <v>2243</v>
      </c>
      <c r="H1745">
        <v>7.6744106476887799</v>
      </c>
    </row>
    <row r="1746" spans="1:8" x14ac:dyDescent="0.2">
      <c r="A1746" t="s">
        <v>2403</v>
      </c>
      <c r="B1746" t="s">
        <v>105</v>
      </c>
      <c r="C1746" t="s">
        <v>174</v>
      </c>
      <c r="D1746" t="s">
        <v>221</v>
      </c>
      <c r="E1746" t="s">
        <v>2771</v>
      </c>
      <c r="F1746">
        <v>1330.9725333333299</v>
      </c>
      <c r="G1746">
        <v>1173.80232380952</v>
      </c>
      <c r="H1746">
        <v>7.6755977476448303</v>
      </c>
    </row>
    <row r="1747" spans="1:8" x14ac:dyDescent="0.2">
      <c r="A1747" t="s">
        <v>3495</v>
      </c>
      <c r="B1747" t="s">
        <v>344</v>
      </c>
      <c r="C1747" t="s">
        <v>174</v>
      </c>
      <c r="D1747" t="s">
        <v>240</v>
      </c>
      <c r="E1747" t="s">
        <v>4028</v>
      </c>
      <c r="F1747">
        <v>373.6832</v>
      </c>
      <c r="G1747">
        <v>421.70346666666597</v>
      </c>
      <c r="H1747">
        <v>7.6779631754051598</v>
      </c>
    </row>
    <row r="1748" spans="1:8" x14ac:dyDescent="0.2">
      <c r="A1748" t="s">
        <v>4577</v>
      </c>
      <c r="B1748" t="s">
        <v>106</v>
      </c>
      <c r="C1748" t="s">
        <v>55</v>
      </c>
      <c r="D1748" t="s">
        <v>182</v>
      </c>
      <c r="E1748" t="s">
        <v>4826</v>
      </c>
      <c r="F1748">
        <v>435</v>
      </c>
      <c r="G1748">
        <v>210</v>
      </c>
      <c r="H1748">
        <v>7.6782449725776898</v>
      </c>
    </row>
    <row r="1749" spans="1:8" x14ac:dyDescent="0.2">
      <c r="A1749" t="s">
        <v>5114</v>
      </c>
      <c r="B1749" t="s">
        <v>928</v>
      </c>
      <c r="C1749" t="s">
        <v>174</v>
      </c>
      <c r="D1749" t="s">
        <v>243</v>
      </c>
      <c r="E1749" t="s">
        <v>5611</v>
      </c>
      <c r="F1749">
        <v>53.780440125974003</v>
      </c>
      <c r="G1749">
        <v>43.898933</v>
      </c>
      <c r="H1749">
        <v>7.6820092913277103</v>
      </c>
    </row>
    <row r="1750" spans="1:8" x14ac:dyDescent="0.2">
      <c r="A1750" t="s">
        <v>4577</v>
      </c>
      <c r="B1750" t="s">
        <v>107</v>
      </c>
      <c r="C1750" t="s">
        <v>174</v>
      </c>
      <c r="D1750" t="s">
        <v>221</v>
      </c>
      <c r="E1750" t="s">
        <v>4932</v>
      </c>
      <c r="F1750">
        <v>384.72186440000002</v>
      </c>
      <c r="G1750">
        <v>399.39626666666601</v>
      </c>
      <c r="H1750">
        <v>7.6868038437452499</v>
      </c>
    </row>
    <row r="1751" spans="1:8" x14ac:dyDescent="0.2">
      <c r="A1751" t="s">
        <v>5114</v>
      </c>
      <c r="B1751" t="s">
        <v>439</v>
      </c>
      <c r="C1751" t="s">
        <v>55</v>
      </c>
      <c r="D1751" t="s">
        <v>172</v>
      </c>
      <c r="E1751" t="s">
        <v>5341</v>
      </c>
      <c r="F1751">
        <v>355</v>
      </c>
      <c r="G1751">
        <v>166</v>
      </c>
      <c r="H1751">
        <v>7.6887447892542804</v>
      </c>
    </row>
    <row r="1752" spans="1:8" x14ac:dyDescent="0.2">
      <c r="A1752" t="s">
        <v>170</v>
      </c>
      <c r="B1752" t="s">
        <v>171</v>
      </c>
      <c r="C1752" t="s">
        <v>55</v>
      </c>
      <c r="D1752" t="s">
        <v>176</v>
      </c>
      <c r="E1752" t="s">
        <v>177</v>
      </c>
      <c r="F1752">
        <v>2664</v>
      </c>
      <c r="G1752">
        <v>2845</v>
      </c>
      <c r="H1752">
        <v>7.69</v>
      </c>
    </row>
    <row r="1753" spans="1:8" x14ac:dyDescent="0.2">
      <c r="A1753" t="s">
        <v>1281</v>
      </c>
      <c r="B1753" t="s">
        <v>439</v>
      </c>
      <c r="C1753" t="s">
        <v>174</v>
      </c>
      <c r="D1753" t="s">
        <v>227</v>
      </c>
      <c r="E1753" t="s">
        <v>1570</v>
      </c>
      <c r="F1753">
        <v>5.9</v>
      </c>
      <c r="G1753">
        <v>5</v>
      </c>
      <c r="H1753">
        <v>7.6915976986739603</v>
      </c>
    </row>
    <row r="1754" spans="1:8" x14ac:dyDescent="0.2">
      <c r="A1754" t="s">
        <v>1281</v>
      </c>
      <c r="B1754" t="s">
        <v>439</v>
      </c>
      <c r="C1754" t="s">
        <v>55</v>
      </c>
      <c r="D1754" t="s">
        <v>227</v>
      </c>
      <c r="E1754" t="s">
        <v>1290</v>
      </c>
      <c r="F1754">
        <v>7</v>
      </c>
      <c r="G1754">
        <v>5</v>
      </c>
      <c r="H1754">
        <v>7.6923076923076898</v>
      </c>
    </row>
    <row r="1755" spans="1:8" x14ac:dyDescent="0.2">
      <c r="A1755" t="s">
        <v>1281</v>
      </c>
      <c r="B1755" t="s">
        <v>61</v>
      </c>
      <c r="C1755" t="s">
        <v>55</v>
      </c>
      <c r="D1755" t="s">
        <v>179</v>
      </c>
      <c r="E1755" t="s">
        <v>1518</v>
      </c>
      <c r="F1755">
        <v>14</v>
      </c>
      <c r="G1755">
        <v>10</v>
      </c>
      <c r="H1755">
        <v>7.6923076923076898</v>
      </c>
    </row>
    <row r="1756" spans="1:8" x14ac:dyDescent="0.2">
      <c r="A1756" t="s">
        <v>1842</v>
      </c>
      <c r="B1756" t="s">
        <v>439</v>
      </c>
      <c r="C1756" t="s">
        <v>55</v>
      </c>
      <c r="D1756" t="s">
        <v>213</v>
      </c>
      <c r="E1756" t="s">
        <v>2037</v>
      </c>
      <c r="F1756">
        <v>0</v>
      </c>
      <c r="G1756">
        <v>1</v>
      </c>
      <c r="H1756">
        <v>7.6923076923076898</v>
      </c>
    </row>
    <row r="1757" spans="1:8" x14ac:dyDescent="0.2">
      <c r="A1757" t="s">
        <v>2403</v>
      </c>
      <c r="B1757" t="s">
        <v>106</v>
      </c>
      <c r="C1757" t="s">
        <v>55</v>
      </c>
      <c r="D1757" t="s">
        <v>191</v>
      </c>
      <c r="E1757" t="s">
        <v>2407</v>
      </c>
      <c r="F1757">
        <v>0</v>
      </c>
      <c r="G1757">
        <v>1</v>
      </c>
      <c r="H1757">
        <v>7.6923076923076898</v>
      </c>
    </row>
    <row r="1758" spans="1:8" x14ac:dyDescent="0.2">
      <c r="A1758" t="s">
        <v>2403</v>
      </c>
      <c r="B1758" t="s">
        <v>104</v>
      </c>
      <c r="C1758" t="s">
        <v>55</v>
      </c>
      <c r="D1758" t="s">
        <v>263</v>
      </c>
      <c r="E1758" t="s">
        <v>2563</v>
      </c>
      <c r="F1758">
        <v>0</v>
      </c>
      <c r="G1758">
        <v>1</v>
      </c>
      <c r="H1758">
        <v>7.6923076923076898</v>
      </c>
    </row>
    <row r="1759" spans="1:8" x14ac:dyDescent="0.2">
      <c r="A1759" t="s">
        <v>2956</v>
      </c>
      <c r="B1759" t="s">
        <v>200</v>
      </c>
      <c r="C1759" t="s">
        <v>55</v>
      </c>
      <c r="D1759" t="s">
        <v>230</v>
      </c>
      <c r="E1759" t="s">
        <v>3069</v>
      </c>
      <c r="F1759">
        <v>85</v>
      </c>
      <c r="G1759">
        <v>86</v>
      </c>
      <c r="H1759">
        <v>7.6923076923076898</v>
      </c>
    </row>
    <row r="1760" spans="1:8" x14ac:dyDescent="0.2">
      <c r="A1760" t="s">
        <v>2956</v>
      </c>
      <c r="B1760" t="s">
        <v>439</v>
      </c>
      <c r="C1760" t="s">
        <v>55</v>
      </c>
      <c r="D1760" t="s">
        <v>246</v>
      </c>
      <c r="E1760" t="s">
        <v>3081</v>
      </c>
      <c r="F1760">
        <v>165</v>
      </c>
      <c r="G1760">
        <v>106</v>
      </c>
      <c r="H1760">
        <v>7.6923076923076898</v>
      </c>
    </row>
    <row r="1761" spans="1:8" x14ac:dyDescent="0.2">
      <c r="A1761" t="s">
        <v>3495</v>
      </c>
      <c r="B1761" t="s">
        <v>672</v>
      </c>
      <c r="C1761" t="s">
        <v>55</v>
      </c>
      <c r="D1761" t="s">
        <v>293</v>
      </c>
      <c r="E1761" t="s">
        <v>3677</v>
      </c>
      <c r="F1761">
        <v>15</v>
      </c>
      <c r="G1761">
        <v>8</v>
      </c>
      <c r="H1761">
        <v>7.6923076923076898</v>
      </c>
    </row>
    <row r="1762" spans="1:8" x14ac:dyDescent="0.2">
      <c r="A1762" t="s">
        <v>4036</v>
      </c>
      <c r="B1762" t="s">
        <v>106</v>
      </c>
      <c r="C1762" t="s">
        <v>55</v>
      </c>
      <c r="D1762" t="s">
        <v>191</v>
      </c>
      <c r="E1762" t="s">
        <v>4039</v>
      </c>
      <c r="F1762">
        <v>1</v>
      </c>
      <c r="G1762">
        <v>1</v>
      </c>
      <c r="H1762">
        <v>7.6923076923076898</v>
      </c>
    </row>
    <row r="1763" spans="1:8" x14ac:dyDescent="0.2">
      <c r="A1763" t="s">
        <v>4036</v>
      </c>
      <c r="B1763" t="s">
        <v>61</v>
      </c>
      <c r="C1763" t="s">
        <v>55</v>
      </c>
      <c r="D1763" t="s">
        <v>243</v>
      </c>
      <c r="E1763" t="s">
        <v>4180</v>
      </c>
      <c r="F1763">
        <v>5</v>
      </c>
      <c r="G1763">
        <v>3</v>
      </c>
      <c r="H1763">
        <v>7.6923076923076898</v>
      </c>
    </row>
    <row r="1764" spans="1:8" x14ac:dyDescent="0.2">
      <c r="A1764" t="s">
        <v>4036</v>
      </c>
      <c r="B1764" t="s">
        <v>104</v>
      </c>
      <c r="C1764" t="s">
        <v>55</v>
      </c>
      <c r="D1764" t="s">
        <v>263</v>
      </c>
      <c r="E1764" t="s">
        <v>4192</v>
      </c>
      <c r="F1764">
        <v>1</v>
      </c>
      <c r="G1764">
        <v>1</v>
      </c>
      <c r="H1764">
        <v>7.6923076923076898</v>
      </c>
    </row>
    <row r="1765" spans="1:8" x14ac:dyDescent="0.2">
      <c r="A1765" t="s">
        <v>4577</v>
      </c>
      <c r="B1765" t="s">
        <v>439</v>
      </c>
      <c r="C1765" t="s">
        <v>55</v>
      </c>
      <c r="D1765" t="s">
        <v>191</v>
      </c>
      <c r="E1765" t="s">
        <v>4579</v>
      </c>
      <c r="F1765">
        <v>0</v>
      </c>
      <c r="G1765">
        <v>1</v>
      </c>
      <c r="H1765">
        <v>7.6923076923076898</v>
      </c>
    </row>
    <row r="1766" spans="1:8" x14ac:dyDescent="0.2">
      <c r="A1766" t="s">
        <v>4577</v>
      </c>
      <c r="B1766" t="s">
        <v>104</v>
      </c>
      <c r="C1766" t="s">
        <v>55</v>
      </c>
      <c r="D1766" t="s">
        <v>263</v>
      </c>
      <c r="E1766" t="s">
        <v>4732</v>
      </c>
      <c r="F1766">
        <v>2</v>
      </c>
      <c r="G1766">
        <v>1</v>
      </c>
      <c r="H1766">
        <v>7.6923076923076898</v>
      </c>
    </row>
    <row r="1767" spans="1:8" x14ac:dyDescent="0.2">
      <c r="A1767" t="s">
        <v>5114</v>
      </c>
      <c r="B1767" t="s">
        <v>61</v>
      </c>
      <c r="C1767" t="s">
        <v>55</v>
      </c>
      <c r="D1767" t="s">
        <v>221</v>
      </c>
      <c r="E1767" t="s">
        <v>5206</v>
      </c>
      <c r="F1767">
        <v>32</v>
      </c>
      <c r="G1767">
        <v>38</v>
      </c>
      <c r="H1767">
        <v>7.6923076923076898</v>
      </c>
    </row>
    <row r="1768" spans="1:8" x14ac:dyDescent="0.2">
      <c r="A1768" t="s">
        <v>1842</v>
      </c>
      <c r="B1768" t="s">
        <v>200</v>
      </c>
      <c r="C1768" t="s">
        <v>174</v>
      </c>
      <c r="D1768" t="s">
        <v>243</v>
      </c>
      <c r="E1768" t="s">
        <v>2270</v>
      </c>
      <c r="F1768">
        <v>5.1658666666666599</v>
      </c>
      <c r="G1768">
        <v>2.7490666666666601</v>
      </c>
      <c r="H1768">
        <v>7.6927669037154196</v>
      </c>
    </row>
    <row r="1769" spans="1:8" x14ac:dyDescent="0.2">
      <c r="A1769" t="s">
        <v>735</v>
      </c>
      <c r="B1769" t="s">
        <v>200</v>
      </c>
      <c r="C1769" t="s">
        <v>55</v>
      </c>
      <c r="D1769" t="s">
        <v>235</v>
      </c>
      <c r="E1769" t="s">
        <v>815</v>
      </c>
      <c r="F1769">
        <v>117</v>
      </c>
      <c r="G1769">
        <v>87</v>
      </c>
      <c r="H1769">
        <v>7.6991150442477796</v>
      </c>
    </row>
    <row r="1770" spans="1:8" x14ac:dyDescent="0.2">
      <c r="A1770" t="s">
        <v>5114</v>
      </c>
      <c r="B1770" t="s">
        <v>672</v>
      </c>
      <c r="C1770" t="s">
        <v>55</v>
      </c>
      <c r="D1770" t="s">
        <v>221</v>
      </c>
      <c r="E1770" t="s">
        <v>5210</v>
      </c>
      <c r="F1770">
        <v>485</v>
      </c>
      <c r="G1770">
        <v>329</v>
      </c>
      <c r="H1770">
        <v>7.6995085420079503</v>
      </c>
    </row>
    <row r="1771" spans="1:8" x14ac:dyDescent="0.2">
      <c r="A1771" t="s">
        <v>170</v>
      </c>
      <c r="B1771" t="s">
        <v>171</v>
      </c>
      <c r="C1771" t="s">
        <v>174</v>
      </c>
      <c r="D1771" t="s">
        <v>257</v>
      </c>
      <c r="E1771" t="s">
        <v>731</v>
      </c>
      <c r="F1771">
        <v>60.66</v>
      </c>
      <c r="G1771">
        <v>63.93</v>
      </c>
      <c r="H1771">
        <v>7.7</v>
      </c>
    </row>
    <row r="1772" spans="1:8" x14ac:dyDescent="0.2">
      <c r="A1772" t="s">
        <v>1281</v>
      </c>
      <c r="B1772" t="s">
        <v>928</v>
      </c>
      <c r="C1772" t="s">
        <v>55</v>
      </c>
      <c r="D1772" t="s">
        <v>179</v>
      </c>
      <c r="E1772" t="s">
        <v>1547</v>
      </c>
      <c r="F1772">
        <v>1067</v>
      </c>
      <c r="G1772">
        <v>961</v>
      </c>
      <c r="H1772">
        <v>7.7003205128205101</v>
      </c>
    </row>
    <row r="1773" spans="1:8" x14ac:dyDescent="0.2">
      <c r="A1773" t="s">
        <v>5114</v>
      </c>
      <c r="B1773" t="s">
        <v>928</v>
      </c>
      <c r="C1773" t="s">
        <v>55</v>
      </c>
      <c r="D1773" t="s">
        <v>224</v>
      </c>
      <c r="E1773" t="s">
        <v>5326</v>
      </c>
      <c r="F1773">
        <v>1000</v>
      </c>
      <c r="G1773">
        <v>763</v>
      </c>
      <c r="H1773">
        <v>7.7008477997577698</v>
      </c>
    </row>
    <row r="1774" spans="1:8" x14ac:dyDescent="0.2">
      <c r="A1774" t="s">
        <v>4577</v>
      </c>
      <c r="B1774" t="s">
        <v>200</v>
      </c>
      <c r="C1774" t="s">
        <v>55</v>
      </c>
      <c r="D1774" t="s">
        <v>179</v>
      </c>
      <c r="E1774" t="s">
        <v>4798</v>
      </c>
      <c r="F1774">
        <v>149</v>
      </c>
      <c r="G1774">
        <v>137</v>
      </c>
      <c r="H1774">
        <v>7.7052868391451002</v>
      </c>
    </row>
    <row r="1775" spans="1:8" x14ac:dyDescent="0.2">
      <c r="A1775" t="s">
        <v>2956</v>
      </c>
      <c r="B1775" t="s">
        <v>928</v>
      </c>
      <c r="C1775" t="s">
        <v>174</v>
      </c>
      <c r="D1775" t="s">
        <v>249</v>
      </c>
      <c r="E1775" t="s">
        <v>3432</v>
      </c>
      <c r="F1775">
        <v>1005.14162683982</v>
      </c>
      <c r="G1775">
        <v>861.31431666666595</v>
      </c>
      <c r="H1775">
        <v>7.7071119377225896</v>
      </c>
    </row>
    <row r="1776" spans="1:8" x14ac:dyDescent="0.2">
      <c r="A1776" t="s">
        <v>5114</v>
      </c>
      <c r="B1776" t="s">
        <v>344</v>
      </c>
      <c r="C1776" t="s">
        <v>174</v>
      </c>
      <c r="D1776" t="s">
        <v>172</v>
      </c>
      <c r="E1776" t="s">
        <v>5621</v>
      </c>
      <c r="F1776">
        <v>151.58666640000001</v>
      </c>
      <c r="G1776">
        <v>90.6005325</v>
      </c>
      <c r="H1776">
        <v>7.70730950909656</v>
      </c>
    </row>
    <row r="1777" spans="1:8" x14ac:dyDescent="0.2">
      <c r="A1777" t="s">
        <v>3495</v>
      </c>
      <c r="B1777" t="s">
        <v>672</v>
      </c>
      <c r="C1777" t="s">
        <v>174</v>
      </c>
      <c r="D1777" t="s">
        <v>293</v>
      </c>
      <c r="E1777" t="s">
        <v>3947</v>
      </c>
      <c r="F1777">
        <v>15</v>
      </c>
      <c r="G1777">
        <v>7.6</v>
      </c>
      <c r="H1777">
        <v>7.7079107505070903</v>
      </c>
    </row>
    <row r="1778" spans="1:8" x14ac:dyDescent="0.2">
      <c r="A1778" t="s">
        <v>2403</v>
      </c>
      <c r="B1778" t="s">
        <v>439</v>
      </c>
      <c r="C1778" t="s">
        <v>55</v>
      </c>
      <c r="D1778" t="s">
        <v>182</v>
      </c>
      <c r="E1778" t="s">
        <v>2657</v>
      </c>
      <c r="F1778">
        <v>506</v>
      </c>
      <c r="G1778">
        <v>285</v>
      </c>
      <c r="H1778">
        <v>7.7089532053015901</v>
      </c>
    </row>
    <row r="1779" spans="1:8" x14ac:dyDescent="0.2">
      <c r="A1779" t="s">
        <v>5114</v>
      </c>
      <c r="B1779" t="s">
        <v>200</v>
      </c>
      <c r="C1779" t="s">
        <v>55</v>
      </c>
      <c r="D1779" t="s">
        <v>179</v>
      </c>
      <c r="E1779" t="s">
        <v>5349</v>
      </c>
      <c r="F1779">
        <v>130</v>
      </c>
      <c r="G1779">
        <v>138</v>
      </c>
      <c r="H1779">
        <v>7.7094972067039098</v>
      </c>
    </row>
    <row r="1780" spans="1:8" x14ac:dyDescent="0.2">
      <c r="A1780" t="s">
        <v>4036</v>
      </c>
      <c r="B1780" t="s">
        <v>344</v>
      </c>
      <c r="C1780" t="s">
        <v>55</v>
      </c>
      <c r="D1780" t="s">
        <v>230</v>
      </c>
      <c r="E1780" t="s">
        <v>4150</v>
      </c>
      <c r="F1780">
        <v>48</v>
      </c>
      <c r="G1780">
        <v>34</v>
      </c>
      <c r="H1780">
        <v>7.7097505668934199</v>
      </c>
    </row>
    <row r="1781" spans="1:8" x14ac:dyDescent="0.2">
      <c r="A1781" t="s">
        <v>170</v>
      </c>
      <c r="B1781" t="s">
        <v>344</v>
      </c>
      <c r="C1781" t="s">
        <v>174</v>
      </c>
      <c r="D1781" t="s">
        <v>218</v>
      </c>
      <c r="E1781" t="s">
        <v>358</v>
      </c>
      <c r="F1781">
        <v>2</v>
      </c>
      <c r="G1781">
        <v>14.32</v>
      </c>
      <c r="H1781">
        <v>7.71</v>
      </c>
    </row>
    <row r="1782" spans="1:8" x14ac:dyDescent="0.2">
      <c r="A1782" t="s">
        <v>735</v>
      </c>
      <c r="B1782" t="s">
        <v>672</v>
      </c>
      <c r="C1782" t="s">
        <v>174</v>
      </c>
      <c r="D1782" t="s">
        <v>252</v>
      </c>
      <c r="E1782" t="s">
        <v>1085</v>
      </c>
      <c r="F1782">
        <v>12.832000000000001</v>
      </c>
      <c r="G1782">
        <v>18.843</v>
      </c>
      <c r="H1782">
        <v>7.7111638566050003</v>
      </c>
    </row>
    <row r="1783" spans="1:8" x14ac:dyDescent="0.2">
      <c r="A1783" t="s">
        <v>4577</v>
      </c>
      <c r="B1783" t="s">
        <v>928</v>
      </c>
      <c r="C1783" t="s">
        <v>174</v>
      </c>
      <c r="D1783" t="s">
        <v>221</v>
      </c>
      <c r="E1783" t="s">
        <v>5043</v>
      </c>
      <c r="F1783">
        <v>2773.4209928246701</v>
      </c>
      <c r="G1783">
        <v>2495.8402424242399</v>
      </c>
      <c r="H1783">
        <v>7.7143224206625796</v>
      </c>
    </row>
    <row r="1784" spans="1:8" x14ac:dyDescent="0.2">
      <c r="A1784" t="s">
        <v>4577</v>
      </c>
      <c r="B1784" t="s">
        <v>107</v>
      </c>
      <c r="C1784" t="s">
        <v>174</v>
      </c>
      <c r="D1784" t="s">
        <v>188</v>
      </c>
      <c r="E1784" t="s">
        <v>4941</v>
      </c>
      <c r="F1784">
        <v>32.6</v>
      </c>
      <c r="G1784">
        <v>18.899999999999999</v>
      </c>
      <c r="H1784">
        <v>7.7150162790925503</v>
      </c>
    </row>
    <row r="1785" spans="1:8" x14ac:dyDescent="0.2">
      <c r="A1785" t="s">
        <v>2956</v>
      </c>
      <c r="B1785" t="s">
        <v>105</v>
      </c>
      <c r="C1785" t="s">
        <v>174</v>
      </c>
      <c r="D1785" t="s">
        <v>218</v>
      </c>
      <c r="E1785" t="s">
        <v>3286</v>
      </c>
      <c r="F1785">
        <v>318.40826666666601</v>
      </c>
      <c r="G1785">
        <v>270.32186666666598</v>
      </c>
      <c r="H1785">
        <v>7.7169438159821899</v>
      </c>
    </row>
    <row r="1786" spans="1:8" x14ac:dyDescent="0.2">
      <c r="A1786" t="s">
        <v>170</v>
      </c>
      <c r="B1786" t="s">
        <v>439</v>
      </c>
      <c r="C1786" t="s">
        <v>55</v>
      </c>
      <c r="D1786" t="s">
        <v>221</v>
      </c>
      <c r="E1786" t="s">
        <v>460</v>
      </c>
      <c r="F1786">
        <v>120</v>
      </c>
      <c r="G1786">
        <v>155</v>
      </c>
      <c r="H1786">
        <v>7.72</v>
      </c>
    </row>
    <row r="1787" spans="1:8" x14ac:dyDescent="0.2">
      <c r="A1787" t="s">
        <v>2403</v>
      </c>
      <c r="B1787" t="s">
        <v>672</v>
      </c>
      <c r="C1787" t="s">
        <v>174</v>
      </c>
      <c r="D1787" t="s">
        <v>218</v>
      </c>
      <c r="E1787" t="s">
        <v>2743</v>
      </c>
      <c r="F1787">
        <v>48.78</v>
      </c>
      <c r="G1787">
        <v>61.793333333333301</v>
      </c>
      <c r="H1787">
        <v>7.7220019321250204</v>
      </c>
    </row>
    <row r="1788" spans="1:8" x14ac:dyDescent="0.2">
      <c r="A1788" t="s">
        <v>4577</v>
      </c>
      <c r="B1788" t="s">
        <v>200</v>
      </c>
      <c r="C1788" t="s">
        <v>174</v>
      </c>
      <c r="D1788" t="s">
        <v>207</v>
      </c>
      <c r="E1788" t="s">
        <v>4868</v>
      </c>
      <c r="F1788">
        <v>47.371466499999997</v>
      </c>
      <c r="G1788">
        <v>57.448266666666598</v>
      </c>
      <c r="H1788">
        <v>7.7230415371014702</v>
      </c>
    </row>
    <row r="1789" spans="1:8" x14ac:dyDescent="0.2">
      <c r="A1789" t="s">
        <v>2403</v>
      </c>
      <c r="B1789" t="s">
        <v>107</v>
      </c>
      <c r="C1789" t="s">
        <v>55</v>
      </c>
      <c r="D1789" t="s">
        <v>182</v>
      </c>
      <c r="E1789" t="s">
        <v>2653</v>
      </c>
      <c r="F1789">
        <v>786</v>
      </c>
      <c r="G1789">
        <v>924</v>
      </c>
      <c r="H1789">
        <v>7.7244607925096096</v>
      </c>
    </row>
    <row r="1790" spans="1:8" x14ac:dyDescent="0.2">
      <c r="A1790" t="s">
        <v>3495</v>
      </c>
      <c r="B1790" t="s">
        <v>200</v>
      </c>
      <c r="C1790" t="s">
        <v>55</v>
      </c>
      <c r="D1790" t="s">
        <v>221</v>
      </c>
      <c r="E1790" t="s">
        <v>3581</v>
      </c>
      <c r="F1790">
        <v>226</v>
      </c>
      <c r="G1790">
        <v>252</v>
      </c>
      <c r="H1790">
        <v>7.7276908923642997</v>
      </c>
    </row>
    <row r="1791" spans="1:8" x14ac:dyDescent="0.2">
      <c r="A1791" t="s">
        <v>5114</v>
      </c>
      <c r="B1791" t="s">
        <v>106</v>
      </c>
      <c r="C1791" t="s">
        <v>174</v>
      </c>
      <c r="D1791" t="s">
        <v>207</v>
      </c>
      <c r="E1791" t="s">
        <v>5424</v>
      </c>
      <c r="F1791">
        <v>56.913333299999998</v>
      </c>
      <c r="G1791">
        <v>25.3882665</v>
      </c>
      <c r="H1791">
        <v>7.7282866471766898</v>
      </c>
    </row>
    <row r="1792" spans="1:8" x14ac:dyDescent="0.2">
      <c r="A1792" t="s">
        <v>170</v>
      </c>
      <c r="B1792" t="s">
        <v>107</v>
      </c>
      <c r="C1792" t="s">
        <v>55</v>
      </c>
      <c r="D1792" t="s">
        <v>221</v>
      </c>
      <c r="E1792" t="s">
        <v>285</v>
      </c>
      <c r="F1792">
        <v>137</v>
      </c>
      <c r="G1792">
        <v>524</v>
      </c>
      <c r="H1792">
        <v>7.73</v>
      </c>
    </row>
    <row r="1793" spans="1:8" x14ac:dyDescent="0.2">
      <c r="A1793" t="s">
        <v>1281</v>
      </c>
      <c r="B1793" t="s">
        <v>104</v>
      </c>
      <c r="C1793" t="s">
        <v>174</v>
      </c>
      <c r="D1793" t="s">
        <v>257</v>
      </c>
      <c r="E1793" t="s">
        <v>1746</v>
      </c>
      <c r="F1793">
        <v>0.80699999999999905</v>
      </c>
      <c r="G1793">
        <v>1.2869999999999999</v>
      </c>
      <c r="H1793">
        <v>7.7311227248152798</v>
      </c>
    </row>
    <row r="1794" spans="1:8" x14ac:dyDescent="0.2">
      <c r="A1794" t="s">
        <v>4036</v>
      </c>
      <c r="B1794" t="s">
        <v>928</v>
      </c>
      <c r="C1794" t="s">
        <v>174</v>
      </c>
      <c r="D1794" t="s">
        <v>227</v>
      </c>
      <c r="E1794" t="s">
        <v>4498</v>
      </c>
      <c r="F1794">
        <v>156.73500000000001</v>
      </c>
      <c r="G1794">
        <v>124.012</v>
      </c>
      <c r="H1794">
        <v>7.73379237126061</v>
      </c>
    </row>
    <row r="1795" spans="1:8" x14ac:dyDescent="0.2">
      <c r="A1795" t="s">
        <v>4577</v>
      </c>
      <c r="B1795" t="s">
        <v>344</v>
      </c>
      <c r="C1795" t="s">
        <v>55</v>
      </c>
      <c r="D1795" t="s">
        <v>218</v>
      </c>
      <c r="E1795" t="s">
        <v>4637</v>
      </c>
      <c r="F1795">
        <v>16</v>
      </c>
      <c r="G1795">
        <v>14</v>
      </c>
      <c r="H1795">
        <v>7.7348066298342504</v>
      </c>
    </row>
    <row r="1796" spans="1:8" x14ac:dyDescent="0.2">
      <c r="A1796" t="s">
        <v>2956</v>
      </c>
      <c r="B1796" t="s">
        <v>61</v>
      </c>
      <c r="C1796" t="s">
        <v>174</v>
      </c>
      <c r="D1796" t="s">
        <v>172</v>
      </c>
      <c r="E1796" t="s">
        <v>3440</v>
      </c>
      <c r="F1796">
        <v>95.041600000000003</v>
      </c>
      <c r="G1796">
        <v>32.725066666666599</v>
      </c>
      <c r="H1796">
        <v>7.7357055012080798</v>
      </c>
    </row>
    <row r="1797" spans="1:8" x14ac:dyDescent="0.2">
      <c r="A1797" t="s">
        <v>5114</v>
      </c>
      <c r="B1797" t="s">
        <v>200</v>
      </c>
      <c r="C1797" t="s">
        <v>55</v>
      </c>
      <c r="D1797" t="s">
        <v>249</v>
      </c>
      <c r="E1797" t="s">
        <v>5274</v>
      </c>
      <c r="F1797">
        <v>135</v>
      </c>
      <c r="G1797">
        <v>80</v>
      </c>
      <c r="H1797">
        <v>7.7369439071566699</v>
      </c>
    </row>
    <row r="1798" spans="1:8" x14ac:dyDescent="0.2">
      <c r="A1798" t="s">
        <v>5114</v>
      </c>
      <c r="B1798" t="s">
        <v>200</v>
      </c>
      <c r="C1798" t="s">
        <v>174</v>
      </c>
      <c r="D1798" t="s">
        <v>246</v>
      </c>
      <c r="E1798" t="s">
        <v>5518</v>
      </c>
      <c r="F1798">
        <v>258.49013239999999</v>
      </c>
      <c r="G1798">
        <v>132.22906549999999</v>
      </c>
      <c r="H1798">
        <v>7.7386495386395904</v>
      </c>
    </row>
    <row r="1799" spans="1:8" x14ac:dyDescent="0.2">
      <c r="A1799" t="s">
        <v>1842</v>
      </c>
      <c r="B1799" t="s">
        <v>928</v>
      </c>
      <c r="C1799" t="s">
        <v>55</v>
      </c>
      <c r="D1799" t="s">
        <v>218</v>
      </c>
      <c r="E1799" t="s">
        <v>2048</v>
      </c>
      <c r="F1799">
        <v>757</v>
      </c>
      <c r="G1799">
        <v>655</v>
      </c>
      <c r="H1799">
        <v>7.7386578449905397</v>
      </c>
    </row>
    <row r="1800" spans="1:8" x14ac:dyDescent="0.2">
      <c r="A1800" t="s">
        <v>1842</v>
      </c>
      <c r="B1800" t="s">
        <v>439</v>
      </c>
      <c r="C1800" t="s">
        <v>174</v>
      </c>
      <c r="D1800" t="s">
        <v>207</v>
      </c>
      <c r="E1800" t="s">
        <v>2150</v>
      </c>
      <c r="F1800">
        <v>27.916499999999999</v>
      </c>
      <c r="G1800">
        <v>30.323454545454499</v>
      </c>
      <c r="H1800">
        <v>7.73961415412783</v>
      </c>
    </row>
    <row r="1801" spans="1:8" x14ac:dyDescent="0.2">
      <c r="A1801" t="s">
        <v>170</v>
      </c>
      <c r="B1801" t="s">
        <v>200</v>
      </c>
      <c r="C1801" t="s">
        <v>174</v>
      </c>
      <c r="D1801" t="s">
        <v>218</v>
      </c>
      <c r="E1801" t="s">
        <v>220</v>
      </c>
      <c r="F1801">
        <v>26.48</v>
      </c>
      <c r="G1801">
        <v>48.18</v>
      </c>
      <c r="H1801">
        <v>7.74</v>
      </c>
    </row>
    <row r="1802" spans="1:8" x14ac:dyDescent="0.2">
      <c r="A1802" t="s">
        <v>5114</v>
      </c>
      <c r="B1802" t="s">
        <v>61</v>
      </c>
      <c r="C1802" t="s">
        <v>55</v>
      </c>
      <c r="D1802" t="s">
        <v>230</v>
      </c>
      <c r="E1802" t="s">
        <v>5230</v>
      </c>
      <c r="F1802">
        <v>26</v>
      </c>
      <c r="G1802">
        <v>12</v>
      </c>
      <c r="H1802">
        <v>7.74193548387096</v>
      </c>
    </row>
    <row r="1803" spans="1:8" x14ac:dyDescent="0.2">
      <c r="A1803" t="s">
        <v>4577</v>
      </c>
      <c r="B1803" t="s">
        <v>928</v>
      </c>
      <c r="C1803" t="s">
        <v>174</v>
      </c>
      <c r="D1803" t="s">
        <v>172</v>
      </c>
      <c r="E1803" t="s">
        <v>5098</v>
      </c>
      <c r="F1803">
        <v>2982.6823434917701</v>
      </c>
      <c r="G1803">
        <v>2296.6582349362302</v>
      </c>
      <c r="H1803">
        <v>7.7429337575435699</v>
      </c>
    </row>
    <row r="1804" spans="1:8" x14ac:dyDescent="0.2">
      <c r="A1804" t="s">
        <v>3495</v>
      </c>
      <c r="B1804" t="s">
        <v>928</v>
      </c>
      <c r="C1804" t="s">
        <v>174</v>
      </c>
      <c r="D1804" t="s">
        <v>260</v>
      </c>
      <c r="E1804" t="s">
        <v>3960</v>
      </c>
      <c r="F1804">
        <v>324.70522121212099</v>
      </c>
      <c r="G1804">
        <v>261.46640129870099</v>
      </c>
      <c r="H1804">
        <v>7.7439205065523797</v>
      </c>
    </row>
    <row r="1805" spans="1:8" x14ac:dyDescent="0.2">
      <c r="A1805" t="s">
        <v>2403</v>
      </c>
      <c r="B1805" t="s">
        <v>200</v>
      </c>
      <c r="C1805" t="s">
        <v>174</v>
      </c>
      <c r="D1805" t="s">
        <v>221</v>
      </c>
      <c r="E1805" t="s">
        <v>2767</v>
      </c>
      <c r="F1805">
        <v>264.053333333333</v>
      </c>
      <c r="G1805">
        <v>208.95519999999999</v>
      </c>
      <c r="H1805">
        <v>7.7491182159292498</v>
      </c>
    </row>
    <row r="1806" spans="1:8" x14ac:dyDescent="0.2">
      <c r="A1806" t="s">
        <v>735</v>
      </c>
      <c r="B1806" t="s">
        <v>61</v>
      </c>
      <c r="C1806" t="s">
        <v>174</v>
      </c>
      <c r="D1806" t="s">
        <v>257</v>
      </c>
      <c r="E1806" t="s">
        <v>1186</v>
      </c>
      <c r="F1806">
        <v>7</v>
      </c>
      <c r="G1806">
        <v>3.766</v>
      </c>
      <c r="H1806">
        <v>7.7492900942425598</v>
      </c>
    </row>
    <row r="1807" spans="1:8" x14ac:dyDescent="0.2">
      <c r="A1807" t="s">
        <v>1842</v>
      </c>
      <c r="B1807" t="s">
        <v>928</v>
      </c>
      <c r="C1807" t="s">
        <v>174</v>
      </c>
      <c r="D1807" t="s">
        <v>210</v>
      </c>
      <c r="E1807" t="s">
        <v>2325</v>
      </c>
      <c r="F1807">
        <v>160.1944</v>
      </c>
      <c r="G1807">
        <v>193.69775540540499</v>
      </c>
      <c r="H1807">
        <v>7.7554440942849503</v>
      </c>
    </row>
    <row r="1808" spans="1:8" x14ac:dyDescent="0.2">
      <c r="A1808" t="s">
        <v>2956</v>
      </c>
      <c r="B1808" t="s">
        <v>105</v>
      </c>
      <c r="C1808" t="s">
        <v>55</v>
      </c>
      <c r="D1808" t="s">
        <v>252</v>
      </c>
      <c r="E1808" t="s">
        <v>3027</v>
      </c>
      <c r="F1808">
        <v>279</v>
      </c>
      <c r="G1808">
        <v>243</v>
      </c>
      <c r="H1808">
        <v>7.7561442706670896</v>
      </c>
    </row>
    <row r="1809" spans="1:8" x14ac:dyDescent="0.2">
      <c r="A1809" t="s">
        <v>2956</v>
      </c>
      <c r="B1809" t="s">
        <v>672</v>
      </c>
      <c r="C1809" t="s">
        <v>174</v>
      </c>
      <c r="D1809" t="s">
        <v>230</v>
      </c>
      <c r="E1809" t="s">
        <v>3346</v>
      </c>
      <c r="F1809">
        <v>41.126666666666601</v>
      </c>
      <c r="G1809">
        <v>48.88</v>
      </c>
      <c r="H1809">
        <v>7.7565140118696201</v>
      </c>
    </row>
    <row r="1810" spans="1:8" x14ac:dyDescent="0.2">
      <c r="A1810" t="s">
        <v>1281</v>
      </c>
      <c r="B1810" t="s">
        <v>928</v>
      </c>
      <c r="C1810" t="s">
        <v>55</v>
      </c>
      <c r="D1810" t="s">
        <v>227</v>
      </c>
      <c r="E1810" t="s">
        <v>1481</v>
      </c>
      <c r="F1810">
        <v>217</v>
      </c>
      <c r="G1810">
        <v>111</v>
      </c>
      <c r="H1810">
        <v>7.7568134171907701</v>
      </c>
    </row>
    <row r="1811" spans="1:8" x14ac:dyDescent="0.2">
      <c r="A1811" t="s">
        <v>4577</v>
      </c>
      <c r="B1811" t="s">
        <v>672</v>
      </c>
      <c r="C1811" t="s">
        <v>174</v>
      </c>
      <c r="D1811" t="s">
        <v>179</v>
      </c>
      <c r="E1811" t="s">
        <v>5074</v>
      </c>
      <c r="F1811">
        <v>71.059999599999998</v>
      </c>
      <c r="G1811">
        <v>59.04</v>
      </c>
      <c r="H1811">
        <v>7.7571255890545299</v>
      </c>
    </row>
    <row r="1812" spans="1:8" x14ac:dyDescent="0.2">
      <c r="A1812" t="s">
        <v>1281</v>
      </c>
      <c r="B1812" t="s">
        <v>106</v>
      </c>
      <c r="C1812" t="s">
        <v>55</v>
      </c>
      <c r="D1812" t="s">
        <v>260</v>
      </c>
      <c r="E1812" t="s">
        <v>1331</v>
      </c>
      <c r="F1812">
        <v>13</v>
      </c>
      <c r="G1812">
        <v>9</v>
      </c>
      <c r="H1812">
        <v>7.7586206896551699</v>
      </c>
    </row>
    <row r="1813" spans="1:8" x14ac:dyDescent="0.2">
      <c r="A1813" t="s">
        <v>4577</v>
      </c>
      <c r="B1813" t="s">
        <v>200</v>
      </c>
      <c r="C1813" t="s">
        <v>174</v>
      </c>
      <c r="D1813" t="s">
        <v>179</v>
      </c>
      <c r="E1813" t="s">
        <v>5066</v>
      </c>
      <c r="F1813">
        <v>143.17333310000001</v>
      </c>
      <c r="G1813">
        <v>133.22666666666601</v>
      </c>
      <c r="H1813">
        <v>7.7601064669210702</v>
      </c>
    </row>
    <row r="1814" spans="1:8" x14ac:dyDescent="0.2">
      <c r="A1814" t="s">
        <v>2403</v>
      </c>
      <c r="B1814" t="s">
        <v>928</v>
      </c>
      <c r="C1814" t="s">
        <v>174</v>
      </c>
      <c r="D1814" t="s">
        <v>210</v>
      </c>
      <c r="E1814" t="s">
        <v>2878</v>
      </c>
      <c r="F1814">
        <v>250.878057657657</v>
      </c>
      <c r="G1814">
        <v>192.05787593892501</v>
      </c>
      <c r="H1814">
        <v>7.7607311070262899</v>
      </c>
    </row>
    <row r="1815" spans="1:8" x14ac:dyDescent="0.2">
      <c r="A1815" t="s">
        <v>1281</v>
      </c>
      <c r="B1815" t="s">
        <v>200</v>
      </c>
      <c r="C1815" t="s">
        <v>55</v>
      </c>
      <c r="D1815" t="s">
        <v>249</v>
      </c>
      <c r="E1815" t="s">
        <v>1449</v>
      </c>
      <c r="F1815">
        <v>97</v>
      </c>
      <c r="G1815">
        <v>78</v>
      </c>
      <c r="H1815">
        <v>7.7611940298507403</v>
      </c>
    </row>
    <row r="1816" spans="1:8" x14ac:dyDescent="0.2">
      <c r="A1816" t="s">
        <v>2403</v>
      </c>
      <c r="B1816" t="s">
        <v>61</v>
      </c>
      <c r="C1816" t="s">
        <v>174</v>
      </c>
      <c r="D1816" t="s">
        <v>179</v>
      </c>
      <c r="E1816" t="s">
        <v>2912</v>
      </c>
      <c r="F1816">
        <v>6.96</v>
      </c>
      <c r="G1816">
        <v>6.3733333333333304</v>
      </c>
      <c r="H1816">
        <v>7.7622604741799197</v>
      </c>
    </row>
    <row r="1817" spans="1:8" x14ac:dyDescent="0.2">
      <c r="A1817" t="s">
        <v>4577</v>
      </c>
      <c r="B1817" t="s">
        <v>105</v>
      </c>
      <c r="C1817" t="s">
        <v>174</v>
      </c>
      <c r="D1817" t="s">
        <v>176</v>
      </c>
      <c r="E1817" t="s">
        <v>5082</v>
      </c>
      <c r="F1817">
        <v>1366.2359034999999</v>
      </c>
      <c r="G1817">
        <v>1088.1659819819799</v>
      </c>
      <c r="H1817">
        <v>7.7650421995344701</v>
      </c>
    </row>
    <row r="1818" spans="1:8" x14ac:dyDescent="0.2">
      <c r="A1818" t="s">
        <v>735</v>
      </c>
      <c r="B1818" t="s">
        <v>672</v>
      </c>
      <c r="C1818" t="s">
        <v>55</v>
      </c>
      <c r="D1818" t="s">
        <v>207</v>
      </c>
      <c r="E1818" t="s">
        <v>765</v>
      </c>
      <c r="F1818">
        <v>94</v>
      </c>
      <c r="G1818">
        <v>129</v>
      </c>
      <c r="H1818">
        <v>7.7664057796508104</v>
      </c>
    </row>
    <row r="1819" spans="1:8" x14ac:dyDescent="0.2">
      <c r="A1819" t="s">
        <v>2956</v>
      </c>
      <c r="B1819" t="s">
        <v>107</v>
      </c>
      <c r="C1819" t="s">
        <v>55</v>
      </c>
      <c r="D1819" t="s">
        <v>213</v>
      </c>
      <c r="E1819" t="s">
        <v>3139</v>
      </c>
      <c r="F1819">
        <v>5</v>
      </c>
      <c r="G1819">
        <v>8</v>
      </c>
      <c r="H1819">
        <v>7.7669902912621298</v>
      </c>
    </row>
    <row r="1820" spans="1:8" x14ac:dyDescent="0.2">
      <c r="A1820" t="s">
        <v>1281</v>
      </c>
      <c r="B1820" t="s">
        <v>107</v>
      </c>
      <c r="C1820" t="s">
        <v>174</v>
      </c>
      <c r="D1820" t="s">
        <v>224</v>
      </c>
      <c r="E1820" t="s">
        <v>1669</v>
      </c>
      <c r="F1820">
        <v>131.922</v>
      </c>
      <c r="G1820">
        <v>101.46</v>
      </c>
      <c r="H1820">
        <v>7.7672965122955402</v>
      </c>
    </row>
    <row r="1821" spans="1:8" x14ac:dyDescent="0.2">
      <c r="A1821" t="s">
        <v>170</v>
      </c>
      <c r="B1821" t="s">
        <v>344</v>
      </c>
      <c r="C1821" t="s">
        <v>174</v>
      </c>
      <c r="D1821" t="s">
        <v>249</v>
      </c>
      <c r="E1821" t="s">
        <v>380</v>
      </c>
      <c r="F1821">
        <v>40</v>
      </c>
      <c r="G1821">
        <v>40.700000000000003</v>
      </c>
      <c r="H1821">
        <v>7.77</v>
      </c>
    </row>
    <row r="1822" spans="1:8" x14ac:dyDescent="0.2">
      <c r="A1822" t="s">
        <v>3495</v>
      </c>
      <c r="B1822" t="s">
        <v>672</v>
      </c>
      <c r="C1822" t="s">
        <v>55</v>
      </c>
      <c r="D1822" t="s">
        <v>182</v>
      </c>
      <c r="E1822" t="s">
        <v>3748</v>
      </c>
      <c r="F1822">
        <v>539</v>
      </c>
      <c r="G1822">
        <v>640</v>
      </c>
      <c r="H1822">
        <v>7.7707625060709002</v>
      </c>
    </row>
    <row r="1823" spans="1:8" x14ac:dyDescent="0.2">
      <c r="A1823" t="s">
        <v>3495</v>
      </c>
      <c r="B1823" t="s">
        <v>107</v>
      </c>
      <c r="C1823" t="s">
        <v>174</v>
      </c>
      <c r="D1823" t="s">
        <v>249</v>
      </c>
      <c r="E1823" t="s">
        <v>3922</v>
      </c>
      <c r="F1823">
        <v>136.56</v>
      </c>
      <c r="G1823">
        <v>156.81747747747701</v>
      </c>
      <c r="H1823">
        <v>7.7708580507929401</v>
      </c>
    </row>
    <row r="1824" spans="1:8" x14ac:dyDescent="0.2">
      <c r="A1824" t="s">
        <v>5114</v>
      </c>
      <c r="B1824" t="s">
        <v>107</v>
      </c>
      <c r="C1824" t="s">
        <v>174</v>
      </c>
      <c r="D1824" t="s">
        <v>185</v>
      </c>
      <c r="E1824" t="s">
        <v>5447</v>
      </c>
      <c r="F1824">
        <v>84.712799899999993</v>
      </c>
      <c r="G1824">
        <v>45.079466600000003</v>
      </c>
      <c r="H1824">
        <v>7.7711320525306098</v>
      </c>
    </row>
    <row r="1825" spans="1:8" x14ac:dyDescent="0.2">
      <c r="A1825" t="s">
        <v>1281</v>
      </c>
      <c r="B1825" t="s">
        <v>439</v>
      </c>
      <c r="C1825" t="s">
        <v>55</v>
      </c>
      <c r="D1825" t="s">
        <v>218</v>
      </c>
      <c r="E1825" t="s">
        <v>1345</v>
      </c>
      <c r="F1825">
        <v>63</v>
      </c>
      <c r="G1825">
        <v>30</v>
      </c>
      <c r="H1825">
        <v>7.7720207253886002</v>
      </c>
    </row>
    <row r="1826" spans="1:8" x14ac:dyDescent="0.2">
      <c r="A1826" t="s">
        <v>2956</v>
      </c>
      <c r="B1826" t="s">
        <v>61</v>
      </c>
      <c r="C1826" t="s">
        <v>174</v>
      </c>
      <c r="D1826" t="s">
        <v>235</v>
      </c>
      <c r="E1826" t="s">
        <v>3306</v>
      </c>
      <c r="F1826">
        <v>27.645333333333301</v>
      </c>
      <c r="G1826">
        <v>18.354133333333301</v>
      </c>
      <c r="H1826">
        <v>7.7742938210471104</v>
      </c>
    </row>
    <row r="1827" spans="1:8" x14ac:dyDescent="0.2">
      <c r="A1827" t="s">
        <v>2956</v>
      </c>
      <c r="B1827" t="s">
        <v>439</v>
      </c>
      <c r="C1827" t="s">
        <v>55</v>
      </c>
      <c r="D1827" t="s">
        <v>227</v>
      </c>
      <c r="E1827" t="s">
        <v>2963</v>
      </c>
      <c r="F1827">
        <v>38</v>
      </c>
      <c r="G1827">
        <v>7</v>
      </c>
      <c r="H1827">
        <v>7.7777777777777697</v>
      </c>
    </row>
    <row r="1828" spans="1:8" x14ac:dyDescent="0.2">
      <c r="A1828" t="s">
        <v>2956</v>
      </c>
      <c r="B1828" t="s">
        <v>439</v>
      </c>
      <c r="C1828" t="s">
        <v>174</v>
      </c>
      <c r="D1828" t="s">
        <v>227</v>
      </c>
      <c r="E1828" t="s">
        <v>3232</v>
      </c>
      <c r="F1828">
        <v>37.4</v>
      </c>
      <c r="G1828">
        <v>7</v>
      </c>
      <c r="H1828">
        <v>7.7777777777777697</v>
      </c>
    </row>
    <row r="1829" spans="1:8" x14ac:dyDescent="0.2">
      <c r="A1829" t="s">
        <v>3495</v>
      </c>
      <c r="B1829" t="s">
        <v>107</v>
      </c>
      <c r="C1829" t="s">
        <v>55</v>
      </c>
      <c r="D1829" t="s">
        <v>197</v>
      </c>
      <c r="E1829" t="s">
        <v>3625</v>
      </c>
      <c r="F1829">
        <v>208</v>
      </c>
      <c r="G1829">
        <v>183</v>
      </c>
      <c r="H1829">
        <v>7.7806122448979496</v>
      </c>
    </row>
    <row r="1830" spans="1:8" x14ac:dyDescent="0.2">
      <c r="A1830" t="s">
        <v>735</v>
      </c>
      <c r="B1830" t="s">
        <v>672</v>
      </c>
      <c r="C1830" t="s">
        <v>174</v>
      </c>
      <c r="D1830" t="s">
        <v>246</v>
      </c>
      <c r="E1830" t="s">
        <v>1142</v>
      </c>
      <c r="F1830">
        <v>181.72900000000001</v>
      </c>
      <c r="G1830">
        <v>144.517</v>
      </c>
      <c r="H1830">
        <v>7.78079161991562</v>
      </c>
    </row>
    <row r="1831" spans="1:8" x14ac:dyDescent="0.2">
      <c r="A1831" t="s">
        <v>735</v>
      </c>
      <c r="B1831" t="s">
        <v>107</v>
      </c>
      <c r="C1831" t="s">
        <v>55</v>
      </c>
      <c r="D1831" t="s">
        <v>218</v>
      </c>
      <c r="E1831" t="s">
        <v>794</v>
      </c>
      <c r="F1831">
        <v>78</v>
      </c>
      <c r="G1831">
        <v>120</v>
      </c>
      <c r="H1831">
        <v>7.7821011673151697</v>
      </c>
    </row>
    <row r="1832" spans="1:8" x14ac:dyDescent="0.2">
      <c r="A1832" t="s">
        <v>5114</v>
      </c>
      <c r="B1832" t="s">
        <v>672</v>
      </c>
      <c r="C1832" t="s">
        <v>174</v>
      </c>
      <c r="D1832" t="s">
        <v>257</v>
      </c>
      <c r="E1832" t="s">
        <v>5573</v>
      </c>
      <c r="F1832">
        <v>7.2533330999999999</v>
      </c>
      <c r="G1832">
        <v>8.2266662999999998</v>
      </c>
      <c r="H1832">
        <v>7.7825820581858203</v>
      </c>
    </row>
    <row r="1833" spans="1:8" x14ac:dyDescent="0.2">
      <c r="A1833" t="s">
        <v>3495</v>
      </c>
      <c r="B1833" t="s">
        <v>344</v>
      </c>
      <c r="C1833" t="s">
        <v>174</v>
      </c>
      <c r="D1833" t="s">
        <v>182</v>
      </c>
      <c r="E1833" t="s">
        <v>4012</v>
      </c>
      <c r="F1833">
        <v>199.522666666666</v>
      </c>
      <c r="G1833">
        <v>211.02906666666601</v>
      </c>
      <c r="H1833">
        <v>7.7840333276971396</v>
      </c>
    </row>
    <row r="1834" spans="1:8" x14ac:dyDescent="0.2">
      <c r="A1834" t="s">
        <v>5114</v>
      </c>
      <c r="B1834" t="s">
        <v>928</v>
      </c>
      <c r="C1834" t="s">
        <v>55</v>
      </c>
      <c r="D1834" t="s">
        <v>227</v>
      </c>
      <c r="E1834" t="s">
        <v>5315</v>
      </c>
      <c r="F1834">
        <v>375</v>
      </c>
      <c r="G1834">
        <v>142</v>
      </c>
      <c r="H1834">
        <v>7.7850877192982404</v>
      </c>
    </row>
    <row r="1835" spans="1:8" x14ac:dyDescent="0.2">
      <c r="A1835" t="s">
        <v>2403</v>
      </c>
      <c r="B1835" t="s">
        <v>928</v>
      </c>
      <c r="C1835" t="s">
        <v>174</v>
      </c>
      <c r="D1835" t="s">
        <v>172</v>
      </c>
      <c r="E1835" t="s">
        <v>2940</v>
      </c>
      <c r="F1835">
        <v>2293.0194076576499</v>
      </c>
      <c r="G1835">
        <v>2220.1228639620099</v>
      </c>
      <c r="H1835">
        <v>7.78615915108659</v>
      </c>
    </row>
    <row r="1836" spans="1:8" x14ac:dyDescent="0.2">
      <c r="A1836" t="s">
        <v>1842</v>
      </c>
      <c r="B1836" t="s">
        <v>344</v>
      </c>
      <c r="C1836" t="s">
        <v>174</v>
      </c>
      <c r="D1836" t="s">
        <v>221</v>
      </c>
      <c r="E1836" t="s">
        <v>2214</v>
      </c>
      <c r="F1836">
        <v>135.31653333333301</v>
      </c>
      <c r="G1836">
        <v>135.17786666666601</v>
      </c>
      <c r="H1836">
        <v>7.7871418000336998</v>
      </c>
    </row>
    <row r="1837" spans="1:8" x14ac:dyDescent="0.2">
      <c r="A1837" t="s">
        <v>1281</v>
      </c>
      <c r="B1837" t="s">
        <v>106</v>
      </c>
      <c r="C1837" t="s">
        <v>55</v>
      </c>
      <c r="D1837" t="s">
        <v>249</v>
      </c>
      <c r="E1837" t="s">
        <v>1455</v>
      </c>
      <c r="F1837">
        <v>53</v>
      </c>
      <c r="G1837">
        <v>31</v>
      </c>
      <c r="H1837">
        <v>7.7889447236180898</v>
      </c>
    </row>
    <row r="1838" spans="1:8" x14ac:dyDescent="0.2">
      <c r="A1838" t="s">
        <v>4577</v>
      </c>
      <c r="B1838" t="s">
        <v>107</v>
      </c>
      <c r="C1838" t="s">
        <v>55</v>
      </c>
      <c r="D1838" t="s">
        <v>182</v>
      </c>
      <c r="E1838" t="s">
        <v>4819</v>
      </c>
      <c r="F1838">
        <v>930</v>
      </c>
      <c r="G1838">
        <v>908</v>
      </c>
      <c r="H1838">
        <v>7.7906477906477898</v>
      </c>
    </row>
    <row r="1839" spans="1:8" x14ac:dyDescent="0.2">
      <c r="A1839" t="s">
        <v>3495</v>
      </c>
      <c r="B1839" t="s">
        <v>344</v>
      </c>
      <c r="C1839" t="s">
        <v>174</v>
      </c>
      <c r="D1839" t="s">
        <v>227</v>
      </c>
      <c r="E1839" t="s">
        <v>3771</v>
      </c>
      <c r="F1839">
        <v>3.6266666666666598</v>
      </c>
      <c r="G1839">
        <v>7</v>
      </c>
      <c r="H1839">
        <v>7.7946604348975104</v>
      </c>
    </row>
    <row r="1840" spans="1:8" x14ac:dyDescent="0.2">
      <c r="A1840" t="s">
        <v>4036</v>
      </c>
      <c r="B1840" t="s">
        <v>61</v>
      </c>
      <c r="C1840" t="s">
        <v>174</v>
      </c>
      <c r="D1840" t="s">
        <v>235</v>
      </c>
      <c r="E1840" t="s">
        <v>4388</v>
      </c>
      <c r="F1840">
        <v>55.42</v>
      </c>
      <c r="G1840">
        <v>18.3568</v>
      </c>
      <c r="H1840">
        <v>7.7968942903419398</v>
      </c>
    </row>
    <row r="1841" spans="1:8" x14ac:dyDescent="0.2">
      <c r="A1841" t="s">
        <v>3495</v>
      </c>
      <c r="B1841" t="s">
        <v>200</v>
      </c>
      <c r="C1841" t="s">
        <v>174</v>
      </c>
      <c r="D1841" t="s">
        <v>221</v>
      </c>
      <c r="E1841" t="s">
        <v>3851</v>
      </c>
      <c r="F1841">
        <v>206.25786666666599</v>
      </c>
      <c r="G1841">
        <v>217.43066666666601</v>
      </c>
      <c r="H1841">
        <v>7.7987738163819698</v>
      </c>
    </row>
    <row r="1842" spans="1:8" x14ac:dyDescent="0.2">
      <c r="A1842" t="s">
        <v>3495</v>
      </c>
      <c r="B1842" t="s">
        <v>106</v>
      </c>
      <c r="C1842" t="s">
        <v>174</v>
      </c>
      <c r="D1842" t="s">
        <v>182</v>
      </c>
      <c r="E1842" t="s">
        <v>4016</v>
      </c>
      <c r="F1842">
        <v>277.29333333333301</v>
      </c>
      <c r="G1842">
        <v>167.3064</v>
      </c>
      <c r="H1842">
        <v>7.8020911975632101</v>
      </c>
    </row>
    <row r="1843" spans="1:8" x14ac:dyDescent="0.2">
      <c r="A1843" t="s">
        <v>3495</v>
      </c>
      <c r="B1843" t="s">
        <v>105</v>
      </c>
      <c r="C1843" t="s">
        <v>174</v>
      </c>
      <c r="D1843" t="s">
        <v>213</v>
      </c>
      <c r="E1843" t="s">
        <v>3952</v>
      </c>
      <c r="F1843">
        <v>17.399999999999999</v>
      </c>
      <c r="G1843">
        <v>27.150133333333301</v>
      </c>
      <c r="H1843">
        <v>7.8060512940826401</v>
      </c>
    </row>
    <row r="1844" spans="1:8" x14ac:dyDescent="0.2">
      <c r="A1844" t="s">
        <v>4577</v>
      </c>
      <c r="B1844" t="s">
        <v>107</v>
      </c>
      <c r="C1844" t="s">
        <v>55</v>
      </c>
      <c r="D1844" t="s">
        <v>188</v>
      </c>
      <c r="E1844" t="s">
        <v>4673</v>
      </c>
      <c r="F1844">
        <v>33</v>
      </c>
      <c r="G1844">
        <v>21</v>
      </c>
      <c r="H1844">
        <v>7.80669144981412</v>
      </c>
    </row>
    <row r="1845" spans="1:8" x14ac:dyDescent="0.2">
      <c r="A1845" t="s">
        <v>2956</v>
      </c>
      <c r="B1845" t="s">
        <v>928</v>
      </c>
      <c r="C1845" t="s">
        <v>55</v>
      </c>
      <c r="D1845" t="s">
        <v>252</v>
      </c>
      <c r="E1845" t="s">
        <v>3153</v>
      </c>
      <c r="F1845">
        <v>493</v>
      </c>
      <c r="G1845">
        <v>476</v>
      </c>
      <c r="H1845">
        <v>7.8096800656275596</v>
      </c>
    </row>
    <row r="1846" spans="1:8" x14ac:dyDescent="0.2">
      <c r="A1846" t="s">
        <v>2403</v>
      </c>
      <c r="B1846" t="s">
        <v>105</v>
      </c>
      <c r="C1846" t="s">
        <v>55</v>
      </c>
      <c r="D1846" t="s">
        <v>218</v>
      </c>
      <c r="E1846" t="s">
        <v>2464</v>
      </c>
      <c r="F1846">
        <v>345</v>
      </c>
      <c r="G1846">
        <v>317</v>
      </c>
      <c r="H1846">
        <v>7.80980537078098</v>
      </c>
    </row>
    <row r="1847" spans="1:8" x14ac:dyDescent="0.2">
      <c r="A1847" t="s">
        <v>170</v>
      </c>
      <c r="B1847" t="s">
        <v>439</v>
      </c>
      <c r="C1847" t="s">
        <v>174</v>
      </c>
      <c r="D1847" t="s">
        <v>230</v>
      </c>
      <c r="E1847" t="s">
        <v>467</v>
      </c>
      <c r="F1847">
        <v>67.040000000000006</v>
      </c>
      <c r="G1847">
        <v>43.37</v>
      </c>
      <c r="H1847">
        <v>7.81</v>
      </c>
    </row>
    <row r="1848" spans="1:8" x14ac:dyDescent="0.2">
      <c r="A1848" t="s">
        <v>3495</v>
      </c>
      <c r="B1848" t="s">
        <v>928</v>
      </c>
      <c r="C1848" t="s">
        <v>174</v>
      </c>
      <c r="D1848" t="s">
        <v>246</v>
      </c>
      <c r="E1848" t="s">
        <v>3969</v>
      </c>
      <c r="F1848">
        <v>1983.70694242424</v>
      </c>
      <c r="G1848">
        <v>1500.9982504914001</v>
      </c>
      <c r="H1848">
        <v>7.8105952742909501</v>
      </c>
    </row>
    <row r="1849" spans="1:8" x14ac:dyDescent="0.2">
      <c r="A1849" t="s">
        <v>1281</v>
      </c>
      <c r="B1849" t="s">
        <v>439</v>
      </c>
      <c r="C1849" t="s">
        <v>55</v>
      </c>
      <c r="D1849" t="s">
        <v>221</v>
      </c>
      <c r="E1849" t="s">
        <v>1376</v>
      </c>
      <c r="F1849">
        <v>159</v>
      </c>
      <c r="G1849">
        <v>155</v>
      </c>
      <c r="H1849">
        <v>7.8164397377710504</v>
      </c>
    </row>
    <row r="1850" spans="1:8" x14ac:dyDescent="0.2">
      <c r="A1850" t="s">
        <v>2403</v>
      </c>
      <c r="B1850" t="s">
        <v>107</v>
      </c>
      <c r="C1850" t="s">
        <v>174</v>
      </c>
      <c r="D1850" t="s">
        <v>210</v>
      </c>
      <c r="E1850" t="s">
        <v>2711</v>
      </c>
      <c r="F1850">
        <v>41.957657657657599</v>
      </c>
      <c r="G1850">
        <v>36.917765765765701</v>
      </c>
      <c r="H1850">
        <v>7.8178822600612801</v>
      </c>
    </row>
    <row r="1851" spans="1:8" x14ac:dyDescent="0.2">
      <c r="A1851" t="s">
        <v>4577</v>
      </c>
      <c r="B1851" t="s">
        <v>107</v>
      </c>
      <c r="C1851" t="s">
        <v>174</v>
      </c>
      <c r="D1851" t="s">
        <v>235</v>
      </c>
      <c r="E1851" t="s">
        <v>4922</v>
      </c>
      <c r="F1851">
        <v>223.42933120000001</v>
      </c>
      <c r="G1851">
        <v>144.57013333333299</v>
      </c>
      <c r="H1851">
        <v>7.8188168580050696</v>
      </c>
    </row>
    <row r="1852" spans="1:8" x14ac:dyDescent="0.2">
      <c r="A1852" t="s">
        <v>4036</v>
      </c>
      <c r="B1852" t="s">
        <v>61</v>
      </c>
      <c r="C1852" t="s">
        <v>174</v>
      </c>
      <c r="D1852" t="s">
        <v>182</v>
      </c>
      <c r="E1852" t="s">
        <v>4555</v>
      </c>
      <c r="F1852">
        <v>70.8434666666666</v>
      </c>
      <c r="G1852">
        <v>54.874400000000001</v>
      </c>
      <c r="H1852">
        <v>7.8190640483934697</v>
      </c>
    </row>
    <row r="1853" spans="1:8" x14ac:dyDescent="0.2">
      <c r="A1853" t="s">
        <v>1281</v>
      </c>
      <c r="B1853" t="s">
        <v>672</v>
      </c>
      <c r="C1853" t="s">
        <v>174</v>
      </c>
      <c r="D1853" t="s">
        <v>257</v>
      </c>
      <c r="E1853" t="s">
        <v>1747</v>
      </c>
      <c r="F1853">
        <v>9.1639999999999997</v>
      </c>
      <c r="G1853">
        <v>9.4710000000000001</v>
      </c>
      <c r="H1853">
        <v>7.8195178335535003</v>
      </c>
    </row>
    <row r="1854" spans="1:8" x14ac:dyDescent="0.2">
      <c r="A1854" t="s">
        <v>735</v>
      </c>
      <c r="B1854" t="s">
        <v>439</v>
      </c>
      <c r="C1854" t="s">
        <v>55</v>
      </c>
      <c r="D1854" t="s">
        <v>182</v>
      </c>
      <c r="E1854" t="s">
        <v>986</v>
      </c>
      <c r="F1854">
        <v>330</v>
      </c>
      <c r="G1854">
        <v>282</v>
      </c>
      <c r="H1854">
        <v>7.8224687933425798</v>
      </c>
    </row>
    <row r="1855" spans="1:8" x14ac:dyDescent="0.2">
      <c r="A1855" t="s">
        <v>1842</v>
      </c>
      <c r="B1855" t="s">
        <v>105</v>
      </c>
      <c r="C1855" t="s">
        <v>174</v>
      </c>
      <c r="D1855" t="s">
        <v>246</v>
      </c>
      <c r="E1855" t="s">
        <v>2254</v>
      </c>
      <c r="F1855">
        <v>1041.57306666666</v>
      </c>
      <c r="G1855">
        <v>736.30933333333303</v>
      </c>
      <c r="H1855">
        <v>7.8236616367956398</v>
      </c>
    </row>
    <row r="1856" spans="1:8" x14ac:dyDescent="0.2">
      <c r="A1856" t="s">
        <v>3495</v>
      </c>
      <c r="B1856" t="s">
        <v>61</v>
      </c>
      <c r="C1856" t="s">
        <v>174</v>
      </c>
      <c r="D1856" t="s">
        <v>207</v>
      </c>
      <c r="E1856" t="s">
        <v>3792</v>
      </c>
      <c r="F1856">
        <v>4.0333333333333297</v>
      </c>
      <c r="G1856">
        <v>5.93333333333333</v>
      </c>
      <c r="H1856">
        <v>7.8276716107061404</v>
      </c>
    </row>
    <row r="1857" spans="1:8" x14ac:dyDescent="0.2">
      <c r="A1857" t="s">
        <v>1842</v>
      </c>
      <c r="B1857" t="s">
        <v>344</v>
      </c>
      <c r="C1857" t="s">
        <v>174</v>
      </c>
      <c r="D1857" t="s">
        <v>257</v>
      </c>
      <c r="E1857" t="s">
        <v>2301</v>
      </c>
      <c r="F1857">
        <v>1</v>
      </c>
      <c r="G1857">
        <v>1</v>
      </c>
      <c r="H1857">
        <v>7.8288100208768201</v>
      </c>
    </row>
    <row r="1858" spans="1:8" x14ac:dyDescent="0.2">
      <c r="A1858" t="s">
        <v>4577</v>
      </c>
      <c r="B1858" t="s">
        <v>672</v>
      </c>
      <c r="C1858" t="s">
        <v>55</v>
      </c>
      <c r="D1858" t="s">
        <v>179</v>
      </c>
      <c r="E1858" t="s">
        <v>4806</v>
      </c>
      <c r="F1858">
        <v>75</v>
      </c>
      <c r="G1858">
        <v>66</v>
      </c>
      <c r="H1858">
        <v>7.8291814946619196</v>
      </c>
    </row>
    <row r="1859" spans="1:8" x14ac:dyDescent="0.2">
      <c r="A1859" t="s">
        <v>1842</v>
      </c>
      <c r="B1859" t="s">
        <v>107</v>
      </c>
      <c r="C1859" t="s">
        <v>174</v>
      </c>
      <c r="D1859" t="s">
        <v>172</v>
      </c>
      <c r="E1859" t="s">
        <v>2343</v>
      </c>
      <c r="F1859">
        <v>434.94400000000002</v>
      </c>
      <c r="G1859">
        <v>365.37790064350003</v>
      </c>
      <c r="H1859">
        <v>7.8304649189568796</v>
      </c>
    </row>
    <row r="1860" spans="1:8" x14ac:dyDescent="0.2">
      <c r="A1860" t="s">
        <v>2956</v>
      </c>
      <c r="B1860" t="s">
        <v>105</v>
      </c>
      <c r="C1860" t="s">
        <v>174</v>
      </c>
      <c r="D1860" t="s">
        <v>210</v>
      </c>
      <c r="E1860" t="s">
        <v>3261</v>
      </c>
      <c r="F1860">
        <v>80.915466666666603</v>
      </c>
      <c r="G1860">
        <v>91.485066666666597</v>
      </c>
      <c r="H1860">
        <v>7.8310021575435904</v>
      </c>
    </row>
    <row r="1861" spans="1:8" x14ac:dyDescent="0.2">
      <c r="A1861" t="s">
        <v>1842</v>
      </c>
      <c r="B1861" t="s">
        <v>107</v>
      </c>
      <c r="C1861" t="s">
        <v>55</v>
      </c>
      <c r="D1861" t="s">
        <v>249</v>
      </c>
      <c r="E1861" t="s">
        <v>2008</v>
      </c>
      <c r="F1861">
        <v>166</v>
      </c>
      <c r="G1861">
        <v>188</v>
      </c>
      <c r="H1861">
        <v>7.8333333333333304</v>
      </c>
    </row>
    <row r="1862" spans="1:8" x14ac:dyDescent="0.2">
      <c r="A1862" t="s">
        <v>5114</v>
      </c>
      <c r="B1862" t="s">
        <v>439</v>
      </c>
      <c r="C1862" t="s">
        <v>174</v>
      </c>
      <c r="D1862" t="s">
        <v>240</v>
      </c>
      <c r="E1862" t="s">
        <v>5671</v>
      </c>
      <c r="F1862">
        <v>1279.71266753246</v>
      </c>
      <c r="G1862">
        <v>598.38365476190404</v>
      </c>
      <c r="H1862">
        <v>7.8339148523336002</v>
      </c>
    </row>
    <row r="1863" spans="1:8" x14ac:dyDescent="0.2">
      <c r="A1863" t="s">
        <v>3495</v>
      </c>
      <c r="B1863" t="s">
        <v>107</v>
      </c>
      <c r="C1863" t="s">
        <v>55</v>
      </c>
      <c r="D1863" t="s">
        <v>240</v>
      </c>
      <c r="E1863" t="s">
        <v>3755</v>
      </c>
      <c r="F1863">
        <v>2315</v>
      </c>
      <c r="G1863">
        <v>2288</v>
      </c>
      <c r="H1863">
        <v>7.8340067109497999</v>
      </c>
    </row>
    <row r="1864" spans="1:8" x14ac:dyDescent="0.2">
      <c r="A1864" t="s">
        <v>3495</v>
      </c>
      <c r="B1864" t="s">
        <v>672</v>
      </c>
      <c r="C1864" t="s">
        <v>174</v>
      </c>
      <c r="D1864" t="s">
        <v>230</v>
      </c>
      <c r="E1864" t="s">
        <v>3884</v>
      </c>
      <c r="F1864">
        <v>54.286666666666598</v>
      </c>
      <c r="G1864">
        <v>49.4</v>
      </c>
      <c r="H1864">
        <v>7.8362115459861803</v>
      </c>
    </row>
    <row r="1865" spans="1:8" x14ac:dyDescent="0.2">
      <c r="A1865" t="s">
        <v>4577</v>
      </c>
      <c r="B1865" t="s">
        <v>105</v>
      </c>
      <c r="C1865" t="s">
        <v>55</v>
      </c>
      <c r="D1865" t="s">
        <v>260</v>
      </c>
      <c r="E1865" t="s">
        <v>4624</v>
      </c>
      <c r="F1865">
        <v>173</v>
      </c>
      <c r="G1865">
        <v>166</v>
      </c>
      <c r="H1865">
        <v>7.8375826251180296</v>
      </c>
    </row>
    <row r="1866" spans="1:8" x14ac:dyDescent="0.2">
      <c r="A1866" t="s">
        <v>170</v>
      </c>
      <c r="B1866" t="s">
        <v>106</v>
      </c>
      <c r="C1866" t="s">
        <v>174</v>
      </c>
      <c r="D1866" t="s">
        <v>176</v>
      </c>
      <c r="E1866" t="s">
        <v>599</v>
      </c>
      <c r="F1866">
        <v>103.86</v>
      </c>
      <c r="G1866">
        <v>63.87</v>
      </c>
      <c r="H1866">
        <v>7.84</v>
      </c>
    </row>
    <row r="1867" spans="1:8" x14ac:dyDescent="0.2">
      <c r="A1867" t="s">
        <v>2403</v>
      </c>
      <c r="B1867" t="s">
        <v>107</v>
      </c>
      <c r="C1867" t="s">
        <v>174</v>
      </c>
      <c r="D1867" t="s">
        <v>218</v>
      </c>
      <c r="E1867" t="s">
        <v>2735</v>
      </c>
      <c r="F1867">
        <v>79.293333333333294</v>
      </c>
      <c r="G1867">
        <v>100.5112</v>
      </c>
      <c r="H1867">
        <v>7.84211531571568</v>
      </c>
    </row>
    <row r="1868" spans="1:8" x14ac:dyDescent="0.2">
      <c r="A1868" t="s">
        <v>4577</v>
      </c>
      <c r="B1868" t="s">
        <v>61</v>
      </c>
      <c r="C1868" t="s">
        <v>55</v>
      </c>
      <c r="D1868" t="s">
        <v>263</v>
      </c>
      <c r="E1868" t="s">
        <v>4729</v>
      </c>
      <c r="F1868">
        <v>3</v>
      </c>
      <c r="G1868">
        <v>4</v>
      </c>
      <c r="H1868">
        <v>7.8431372549019596</v>
      </c>
    </row>
    <row r="1869" spans="1:8" x14ac:dyDescent="0.2">
      <c r="A1869" t="s">
        <v>4577</v>
      </c>
      <c r="B1869" t="s">
        <v>200</v>
      </c>
      <c r="C1869" t="s">
        <v>174</v>
      </c>
      <c r="D1869" t="s">
        <v>176</v>
      </c>
      <c r="E1869" t="s">
        <v>5077</v>
      </c>
      <c r="F1869">
        <v>240.2666653</v>
      </c>
      <c r="G1869">
        <v>198.33813333333299</v>
      </c>
      <c r="H1869">
        <v>7.8432836489815996</v>
      </c>
    </row>
    <row r="1870" spans="1:8" x14ac:dyDescent="0.2">
      <c r="A1870" t="s">
        <v>1281</v>
      </c>
      <c r="B1870" t="s">
        <v>105</v>
      </c>
      <c r="C1870" t="s">
        <v>174</v>
      </c>
      <c r="D1870" t="s">
        <v>176</v>
      </c>
      <c r="E1870" t="s">
        <v>1810</v>
      </c>
      <c r="F1870">
        <v>1348.4780000000001</v>
      </c>
      <c r="G1870">
        <v>1080.9780000000001</v>
      </c>
      <c r="H1870">
        <v>7.8435837127317898</v>
      </c>
    </row>
    <row r="1871" spans="1:8" x14ac:dyDescent="0.2">
      <c r="A1871" t="s">
        <v>1842</v>
      </c>
      <c r="B1871" t="s">
        <v>344</v>
      </c>
      <c r="C1871" t="s">
        <v>174</v>
      </c>
      <c r="D1871" t="s">
        <v>252</v>
      </c>
      <c r="E1871" t="s">
        <v>2193</v>
      </c>
      <c r="F1871">
        <v>18.6733333333333</v>
      </c>
      <c r="G1871">
        <v>13.18</v>
      </c>
      <c r="H1871">
        <v>7.8460849742511796</v>
      </c>
    </row>
    <row r="1872" spans="1:8" x14ac:dyDescent="0.2">
      <c r="A1872" t="s">
        <v>1281</v>
      </c>
      <c r="B1872" t="s">
        <v>105</v>
      </c>
      <c r="C1872" t="s">
        <v>55</v>
      </c>
      <c r="D1872" t="s">
        <v>224</v>
      </c>
      <c r="E1872" t="s">
        <v>1394</v>
      </c>
      <c r="F1872">
        <v>283</v>
      </c>
      <c r="G1872">
        <v>283</v>
      </c>
      <c r="H1872">
        <v>7.85238623751387</v>
      </c>
    </row>
    <row r="1873" spans="1:8" x14ac:dyDescent="0.2">
      <c r="A1873" t="s">
        <v>2956</v>
      </c>
      <c r="B1873" t="s">
        <v>672</v>
      </c>
      <c r="C1873" t="s">
        <v>174</v>
      </c>
      <c r="D1873" t="s">
        <v>197</v>
      </c>
      <c r="E1873" t="s">
        <v>3364</v>
      </c>
      <c r="F1873">
        <v>23.4</v>
      </c>
      <c r="G1873">
        <v>25.9258666666666</v>
      </c>
      <c r="H1873">
        <v>7.8534039872047501</v>
      </c>
    </row>
    <row r="1874" spans="1:8" x14ac:dyDescent="0.2">
      <c r="A1874" t="s">
        <v>735</v>
      </c>
      <c r="B1874" t="s">
        <v>106</v>
      </c>
      <c r="C1874" t="s">
        <v>174</v>
      </c>
      <c r="D1874" t="s">
        <v>249</v>
      </c>
      <c r="E1874" t="s">
        <v>1178</v>
      </c>
      <c r="F1874">
        <v>36.466999999999999</v>
      </c>
      <c r="G1874">
        <v>27.302</v>
      </c>
      <c r="H1874">
        <v>7.8540010758905501</v>
      </c>
    </row>
    <row r="1875" spans="1:8" x14ac:dyDescent="0.2">
      <c r="A1875" t="s">
        <v>2956</v>
      </c>
      <c r="B1875" t="s">
        <v>107</v>
      </c>
      <c r="C1875" t="s">
        <v>174</v>
      </c>
      <c r="D1875" t="s">
        <v>176</v>
      </c>
      <c r="E1875" t="s">
        <v>3457</v>
      </c>
      <c r="F1875">
        <v>554.69800360360296</v>
      </c>
      <c r="G1875">
        <v>444.72329369369299</v>
      </c>
      <c r="H1875">
        <v>7.8549779674711999</v>
      </c>
    </row>
    <row r="1876" spans="1:8" x14ac:dyDescent="0.2">
      <c r="A1876" t="s">
        <v>4577</v>
      </c>
      <c r="B1876" t="s">
        <v>928</v>
      </c>
      <c r="C1876" t="s">
        <v>55</v>
      </c>
      <c r="D1876" t="s">
        <v>218</v>
      </c>
      <c r="E1876" t="s">
        <v>4772</v>
      </c>
      <c r="F1876">
        <v>915</v>
      </c>
      <c r="G1876">
        <v>678</v>
      </c>
      <c r="H1876">
        <v>7.8554049356968996</v>
      </c>
    </row>
    <row r="1877" spans="1:8" x14ac:dyDescent="0.2">
      <c r="A1877" t="s">
        <v>4577</v>
      </c>
      <c r="B1877" t="s">
        <v>672</v>
      </c>
      <c r="C1877" t="s">
        <v>55</v>
      </c>
      <c r="D1877" t="s">
        <v>213</v>
      </c>
      <c r="E1877" t="s">
        <v>4764</v>
      </c>
      <c r="F1877">
        <v>8</v>
      </c>
      <c r="G1877">
        <v>11</v>
      </c>
      <c r="H1877">
        <v>7.8571428571428497</v>
      </c>
    </row>
    <row r="1878" spans="1:8" x14ac:dyDescent="0.2">
      <c r="A1878" t="s">
        <v>4577</v>
      </c>
      <c r="B1878" t="s">
        <v>107</v>
      </c>
      <c r="C1878" t="s">
        <v>174</v>
      </c>
      <c r="D1878" t="s">
        <v>227</v>
      </c>
      <c r="E1878" t="s">
        <v>4849</v>
      </c>
      <c r="F1878">
        <v>41.319999799999998</v>
      </c>
      <c r="G1878">
        <v>22.4933333333333</v>
      </c>
      <c r="H1878">
        <v>7.8581709606346104</v>
      </c>
    </row>
    <row r="1879" spans="1:8" x14ac:dyDescent="0.2">
      <c r="A1879" t="s">
        <v>170</v>
      </c>
      <c r="B1879" t="s">
        <v>107</v>
      </c>
      <c r="C1879" t="s">
        <v>55</v>
      </c>
      <c r="D1879" t="s">
        <v>172</v>
      </c>
      <c r="E1879" t="s">
        <v>281</v>
      </c>
      <c r="F1879">
        <v>179</v>
      </c>
      <c r="G1879">
        <v>446</v>
      </c>
      <c r="H1879">
        <v>7.86</v>
      </c>
    </row>
    <row r="1880" spans="1:8" x14ac:dyDescent="0.2">
      <c r="A1880" t="s">
        <v>4036</v>
      </c>
      <c r="B1880" t="s">
        <v>928</v>
      </c>
      <c r="C1880" t="s">
        <v>174</v>
      </c>
      <c r="D1880" t="s">
        <v>218</v>
      </c>
      <c r="E1880" t="s">
        <v>4504</v>
      </c>
      <c r="F1880">
        <v>660.52539999999999</v>
      </c>
      <c r="G1880">
        <v>552.97185108225096</v>
      </c>
      <c r="H1880">
        <v>7.8608674172438002</v>
      </c>
    </row>
    <row r="1881" spans="1:8" x14ac:dyDescent="0.2">
      <c r="A1881" t="s">
        <v>1842</v>
      </c>
      <c r="B1881" t="s">
        <v>439</v>
      </c>
      <c r="C1881" t="s">
        <v>174</v>
      </c>
      <c r="D1881" t="s">
        <v>210</v>
      </c>
      <c r="E1881" t="s">
        <v>2160</v>
      </c>
      <c r="F1881">
        <v>20</v>
      </c>
      <c r="G1881">
        <v>10.89875</v>
      </c>
      <c r="H1881">
        <v>7.8619236836522797</v>
      </c>
    </row>
    <row r="1882" spans="1:8" x14ac:dyDescent="0.2">
      <c r="A1882" t="s">
        <v>1842</v>
      </c>
      <c r="B1882" t="s">
        <v>439</v>
      </c>
      <c r="C1882" t="s">
        <v>174</v>
      </c>
      <c r="D1882" t="s">
        <v>182</v>
      </c>
      <c r="E1882" t="s">
        <v>2380</v>
      </c>
      <c r="F1882">
        <v>314.71221779571698</v>
      </c>
      <c r="G1882">
        <v>246.55338614133601</v>
      </c>
      <c r="H1882">
        <v>7.8623881166070504</v>
      </c>
    </row>
    <row r="1883" spans="1:8" x14ac:dyDescent="0.2">
      <c r="A1883" t="s">
        <v>3495</v>
      </c>
      <c r="B1883" t="s">
        <v>61</v>
      </c>
      <c r="C1883" t="s">
        <v>55</v>
      </c>
      <c r="D1883" t="s">
        <v>194</v>
      </c>
      <c r="E1883" t="s">
        <v>3512</v>
      </c>
      <c r="F1883">
        <v>4</v>
      </c>
      <c r="G1883">
        <v>7</v>
      </c>
      <c r="H1883">
        <v>7.8651685393258397</v>
      </c>
    </row>
    <row r="1884" spans="1:8" x14ac:dyDescent="0.2">
      <c r="A1884" t="s">
        <v>1281</v>
      </c>
      <c r="B1884" t="s">
        <v>107</v>
      </c>
      <c r="C1884" t="s">
        <v>174</v>
      </c>
      <c r="D1884" t="s">
        <v>172</v>
      </c>
      <c r="E1884" t="s">
        <v>1782</v>
      </c>
      <c r="F1884">
        <v>420.32499999999999</v>
      </c>
      <c r="G1884">
        <v>360.86200000000002</v>
      </c>
      <c r="H1884">
        <v>7.8655243853662702</v>
      </c>
    </row>
    <row r="1885" spans="1:8" x14ac:dyDescent="0.2">
      <c r="A1885" t="s">
        <v>4036</v>
      </c>
      <c r="B1885" t="s">
        <v>439</v>
      </c>
      <c r="C1885" t="s">
        <v>174</v>
      </c>
      <c r="D1885" t="s">
        <v>260</v>
      </c>
      <c r="E1885" t="s">
        <v>4351</v>
      </c>
      <c r="F1885">
        <v>27.274999999999999</v>
      </c>
      <c r="G1885">
        <v>13.574</v>
      </c>
      <c r="H1885">
        <v>7.8683980554811397</v>
      </c>
    </row>
    <row r="1886" spans="1:8" x14ac:dyDescent="0.2">
      <c r="A1886" t="s">
        <v>5114</v>
      </c>
      <c r="B1886" t="s">
        <v>61</v>
      </c>
      <c r="C1886" t="s">
        <v>55</v>
      </c>
      <c r="D1886" t="s">
        <v>249</v>
      </c>
      <c r="E1886" t="s">
        <v>5278</v>
      </c>
      <c r="F1886">
        <v>10</v>
      </c>
      <c r="G1886">
        <v>17</v>
      </c>
      <c r="H1886">
        <v>7.8703703703703702</v>
      </c>
    </row>
    <row r="1887" spans="1:8" x14ac:dyDescent="0.2">
      <c r="A1887" t="s">
        <v>3495</v>
      </c>
      <c r="B1887" t="s">
        <v>344</v>
      </c>
      <c r="C1887" t="s">
        <v>174</v>
      </c>
      <c r="D1887" t="s">
        <v>221</v>
      </c>
      <c r="E1887" t="s">
        <v>3852</v>
      </c>
      <c r="F1887">
        <v>133.44399999999999</v>
      </c>
      <c r="G1887">
        <v>140.30453333333301</v>
      </c>
      <c r="H1887">
        <v>7.8703802043054001</v>
      </c>
    </row>
    <row r="1888" spans="1:8" x14ac:dyDescent="0.2">
      <c r="A1888" t="s">
        <v>4577</v>
      </c>
      <c r="B1888" t="s">
        <v>61</v>
      </c>
      <c r="C1888" t="s">
        <v>55</v>
      </c>
      <c r="D1888" t="s">
        <v>240</v>
      </c>
      <c r="E1888" t="s">
        <v>4840</v>
      </c>
      <c r="F1888">
        <v>190</v>
      </c>
      <c r="G1888">
        <v>190</v>
      </c>
      <c r="H1888">
        <v>7.8707539353769604</v>
      </c>
    </row>
    <row r="1889" spans="1:8" x14ac:dyDescent="0.2">
      <c r="A1889" t="s">
        <v>2956</v>
      </c>
      <c r="B1889" t="s">
        <v>200</v>
      </c>
      <c r="C1889" t="s">
        <v>174</v>
      </c>
      <c r="D1889" t="s">
        <v>227</v>
      </c>
      <c r="E1889" t="s">
        <v>3230</v>
      </c>
      <c r="F1889">
        <v>15.9333333333333</v>
      </c>
      <c r="G1889">
        <v>7.2919999999999998</v>
      </c>
      <c r="H1889">
        <v>7.8731202547499199</v>
      </c>
    </row>
    <row r="1890" spans="1:8" x14ac:dyDescent="0.2">
      <c r="A1890" t="s">
        <v>1281</v>
      </c>
      <c r="B1890" t="s">
        <v>106</v>
      </c>
      <c r="C1890" t="s">
        <v>174</v>
      </c>
      <c r="D1890" t="s">
        <v>221</v>
      </c>
      <c r="E1890" t="s">
        <v>1659</v>
      </c>
      <c r="F1890">
        <v>140.833</v>
      </c>
      <c r="G1890">
        <v>81.903999999999996</v>
      </c>
      <c r="H1890">
        <v>7.8740520834935603</v>
      </c>
    </row>
    <row r="1891" spans="1:8" x14ac:dyDescent="0.2">
      <c r="A1891" t="s">
        <v>5114</v>
      </c>
      <c r="B1891" t="s">
        <v>344</v>
      </c>
      <c r="C1891" t="s">
        <v>174</v>
      </c>
      <c r="D1891" t="s">
        <v>176</v>
      </c>
      <c r="E1891" t="s">
        <v>5643</v>
      </c>
      <c r="F1891">
        <v>180.17679939999999</v>
      </c>
      <c r="G1891">
        <v>117.340799</v>
      </c>
      <c r="H1891">
        <v>7.8775533497019898</v>
      </c>
    </row>
    <row r="1892" spans="1:8" x14ac:dyDescent="0.2">
      <c r="A1892" t="s">
        <v>5114</v>
      </c>
      <c r="B1892" t="s">
        <v>105</v>
      </c>
      <c r="C1892" t="s">
        <v>174</v>
      </c>
      <c r="D1892" t="s">
        <v>246</v>
      </c>
      <c r="E1892" t="s">
        <v>5523</v>
      </c>
      <c r="F1892">
        <v>1054.4399897000001</v>
      </c>
      <c r="G1892">
        <v>773.67359220000003</v>
      </c>
      <c r="H1892">
        <v>7.8800355034587097</v>
      </c>
    </row>
    <row r="1893" spans="1:8" x14ac:dyDescent="0.2">
      <c r="A1893" t="s">
        <v>3495</v>
      </c>
      <c r="B1893" t="s">
        <v>106</v>
      </c>
      <c r="C1893" t="s">
        <v>55</v>
      </c>
      <c r="D1893" t="s">
        <v>182</v>
      </c>
      <c r="E1893" t="s">
        <v>3746</v>
      </c>
      <c r="F1893">
        <v>303</v>
      </c>
      <c r="G1893">
        <v>196</v>
      </c>
      <c r="H1893">
        <v>7.8809811017289899</v>
      </c>
    </row>
    <row r="1894" spans="1:8" x14ac:dyDescent="0.2">
      <c r="A1894" t="s">
        <v>4577</v>
      </c>
      <c r="B1894" t="s">
        <v>672</v>
      </c>
      <c r="C1894" t="s">
        <v>55</v>
      </c>
      <c r="D1894" t="s">
        <v>182</v>
      </c>
      <c r="E1894" t="s">
        <v>4828</v>
      </c>
      <c r="F1894">
        <v>613</v>
      </c>
      <c r="G1894">
        <v>609</v>
      </c>
      <c r="H1894">
        <v>7.8896230081616796</v>
      </c>
    </row>
    <row r="1895" spans="1:8" x14ac:dyDescent="0.2">
      <c r="A1895" t="s">
        <v>170</v>
      </c>
      <c r="B1895" t="s">
        <v>200</v>
      </c>
      <c r="C1895" t="s">
        <v>55</v>
      </c>
      <c r="D1895" t="s">
        <v>213</v>
      </c>
      <c r="E1895" t="s">
        <v>214</v>
      </c>
      <c r="F1895">
        <v>4</v>
      </c>
      <c r="G1895">
        <v>3</v>
      </c>
      <c r="H1895">
        <v>7.89</v>
      </c>
    </row>
    <row r="1896" spans="1:8" x14ac:dyDescent="0.2">
      <c r="A1896" t="s">
        <v>170</v>
      </c>
      <c r="B1896" t="s">
        <v>107</v>
      </c>
      <c r="C1896" t="s">
        <v>174</v>
      </c>
      <c r="D1896" t="s">
        <v>260</v>
      </c>
      <c r="E1896" t="s">
        <v>317</v>
      </c>
      <c r="F1896">
        <v>20.94</v>
      </c>
      <c r="G1896">
        <v>49.22</v>
      </c>
      <c r="H1896">
        <v>7.89</v>
      </c>
    </row>
    <row r="1897" spans="1:8" x14ac:dyDescent="0.2">
      <c r="A1897" t="s">
        <v>3495</v>
      </c>
      <c r="B1897" t="s">
        <v>107</v>
      </c>
      <c r="C1897" t="s">
        <v>174</v>
      </c>
      <c r="D1897" t="s">
        <v>218</v>
      </c>
      <c r="E1897" t="s">
        <v>3822</v>
      </c>
      <c r="F1897">
        <v>61.52</v>
      </c>
      <c r="G1897">
        <v>95.024266666666605</v>
      </c>
      <c r="H1897">
        <v>7.8911662545853902</v>
      </c>
    </row>
    <row r="1898" spans="1:8" x14ac:dyDescent="0.2">
      <c r="A1898" t="s">
        <v>1842</v>
      </c>
      <c r="B1898" t="s">
        <v>200</v>
      </c>
      <c r="C1898" t="s">
        <v>55</v>
      </c>
      <c r="D1898" t="s">
        <v>221</v>
      </c>
      <c r="E1898" t="s">
        <v>1932</v>
      </c>
      <c r="F1898">
        <v>282</v>
      </c>
      <c r="G1898">
        <v>248</v>
      </c>
      <c r="H1898">
        <v>7.8955746577522996</v>
      </c>
    </row>
    <row r="1899" spans="1:8" x14ac:dyDescent="0.2">
      <c r="A1899" t="s">
        <v>1281</v>
      </c>
      <c r="B1899" t="s">
        <v>107</v>
      </c>
      <c r="C1899" t="s">
        <v>55</v>
      </c>
      <c r="D1899" t="s">
        <v>224</v>
      </c>
      <c r="E1899" t="s">
        <v>1389</v>
      </c>
      <c r="F1899">
        <v>160</v>
      </c>
      <c r="G1899">
        <v>124</v>
      </c>
      <c r="H1899">
        <v>7.8980891719745197</v>
      </c>
    </row>
    <row r="1900" spans="1:8" x14ac:dyDescent="0.2">
      <c r="A1900" t="s">
        <v>3495</v>
      </c>
      <c r="B1900" t="s">
        <v>928</v>
      </c>
      <c r="C1900" t="s">
        <v>55</v>
      </c>
      <c r="D1900" t="s">
        <v>179</v>
      </c>
      <c r="E1900" t="s">
        <v>3751</v>
      </c>
      <c r="F1900">
        <v>1321</v>
      </c>
      <c r="G1900">
        <v>1063</v>
      </c>
      <c r="H1900">
        <v>7.8986476445236997</v>
      </c>
    </row>
    <row r="1901" spans="1:8" x14ac:dyDescent="0.2">
      <c r="A1901" t="s">
        <v>1281</v>
      </c>
      <c r="B1901" t="s">
        <v>439</v>
      </c>
      <c r="C1901" t="s">
        <v>55</v>
      </c>
      <c r="D1901" t="s">
        <v>240</v>
      </c>
      <c r="E1901" t="s">
        <v>1555</v>
      </c>
      <c r="F1901">
        <v>718</v>
      </c>
      <c r="G1901">
        <v>602</v>
      </c>
      <c r="H1901">
        <v>7.8992258233827499</v>
      </c>
    </row>
    <row r="1902" spans="1:8" x14ac:dyDescent="0.2">
      <c r="A1902" t="s">
        <v>3495</v>
      </c>
      <c r="B1902" t="s">
        <v>672</v>
      </c>
      <c r="C1902" t="s">
        <v>174</v>
      </c>
      <c r="D1902" t="s">
        <v>252</v>
      </c>
      <c r="E1902" t="s">
        <v>3839</v>
      </c>
      <c r="F1902">
        <v>10.1976</v>
      </c>
      <c r="G1902">
        <v>21.3752</v>
      </c>
      <c r="H1902">
        <v>7.89942831463686</v>
      </c>
    </row>
    <row r="1903" spans="1:8" x14ac:dyDescent="0.2">
      <c r="A1903" t="s">
        <v>1842</v>
      </c>
      <c r="B1903" t="s">
        <v>672</v>
      </c>
      <c r="C1903" t="s">
        <v>174</v>
      </c>
      <c r="D1903" t="s">
        <v>210</v>
      </c>
      <c r="E1903" t="s">
        <v>2165</v>
      </c>
      <c r="F1903">
        <v>28.96</v>
      </c>
      <c r="G1903">
        <v>25.16</v>
      </c>
      <c r="H1903">
        <v>7.9020696135900499</v>
      </c>
    </row>
    <row r="1904" spans="1:8" x14ac:dyDescent="0.2">
      <c r="A1904" t="s">
        <v>3495</v>
      </c>
      <c r="B1904" t="s">
        <v>104</v>
      </c>
      <c r="C1904" t="s">
        <v>174</v>
      </c>
      <c r="D1904" t="s">
        <v>246</v>
      </c>
      <c r="E1904" t="s">
        <v>3892</v>
      </c>
      <c r="F1904">
        <v>4.08</v>
      </c>
      <c r="G1904">
        <v>6.0866666666666598</v>
      </c>
      <c r="H1904">
        <v>7.9042144267063703</v>
      </c>
    </row>
    <row r="1905" spans="1:8" x14ac:dyDescent="0.2">
      <c r="A1905" t="s">
        <v>1842</v>
      </c>
      <c r="B1905" t="s">
        <v>107</v>
      </c>
      <c r="C1905" t="s">
        <v>55</v>
      </c>
      <c r="D1905" t="s">
        <v>207</v>
      </c>
      <c r="E1905" t="s">
        <v>1867</v>
      </c>
      <c r="F1905">
        <v>122</v>
      </c>
      <c r="G1905">
        <v>138</v>
      </c>
      <c r="H1905">
        <v>7.9083094555873901</v>
      </c>
    </row>
    <row r="1906" spans="1:8" x14ac:dyDescent="0.2">
      <c r="A1906" t="s">
        <v>170</v>
      </c>
      <c r="B1906" t="s">
        <v>107</v>
      </c>
      <c r="C1906" t="s">
        <v>174</v>
      </c>
      <c r="D1906" t="s">
        <v>246</v>
      </c>
      <c r="E1906" t="s">
        <v>307</v>
      </c>
      <c r="F1906">
        <v>101.2</v>
      </c>
      <c r="G1906">
        <v>232.84</v>
      </c>
      <c r="H1906">
        <v>7.91</v>
      </c>
    </row>
    <row r="1907" spans="1:8" x14ac:dyDescent="0.2">
      <c r="A1907" t="s">
        <v>3495</v>
      </c>
      <c r="B1907" t="s">
        <v>344</v>
      </c>
      <c r="C1907" t="s">
        <v>174</v>
      </c>
      <c r="D1907" t="s">
        <v>207</v>
      </c>
      <c r="E1907" t="s">
        <v>3790</v>
      </c>
      <c r="F1907">
        <v>26.6533333333333</v>
      </c>
      <c r="G1907">
        <v>19.38</v>
      </c>
      <c r="H1907">
        <v>7.9120986794116597</v>
      </c>
    </row>
    <row r="1908" spans="1:8" x14ac:dyDescent="0.2">
      <c r="A1908" t="s">
        <v>4577</v>
      </c>
      <c r="B1908" t="s">
        <v>105</v>
      </c>
      <c r="C1908" t="s">
        <v>55</v>
      </c>
      <c r="D1908" t="s">
        <v>224</v>
      </c>
      <c r="E1908" t="s">
        <v>4684</v>
      </c>
      <c r="F1908">
        <v>402</v>
      </c>
      <c r="G1908">
        <v>290</v>
      </c>
      <c r="H1908">
        <v>7.9126875852660303</v>
      </c>
    </row>
    <row r="1909" spans="1:8" x14ac:dyDescent="0.2">
      <c r="A1909" t="s">
        <v>4036</v>
      </c>
      <c r="B1909" t="s">
        <v>928</v>
      </c>
      <c r="C1909" t="s">
        <v>174</v>
      </c>
      <c r="D1909" t="s">
        <v>197</v>
      </c>
      <c r="E1909" t="s">
        <v>4512</v>
      </c>
      <c r="F1909">
        <v>205.72666666666601</v>
      </c>
      <c r="G1909">
        <v>259.91759999999999</v>
      </c>
      <c r="H1909">
        <v>7.9141151032075001</v>
      </c>
    </row>
    <row r="1910" spans="1:8" x14ac:dyDescent="0.2">
      <c r="A1910" t="s">
        <v>5114</v>
      </c>
      <c r="B1910" t="s">
        <v>107</v>
      </c>
      <c r="C1910" t="s">
        <v>174</v>
      </c>
      <c r="D1910" t="s">
        <v>263</v>
      </c>
      <c r="E1910" t="s">
        <v>5546</v>
      </c>
      <c r="F1910">
        <v>41.559999699999999</v>
      </c>
      <c r="G1910">
        <v>11.6866664</v>
      </c>
      <c r="H1910">
        <v>7.9146928094511404</v>
      </c>
    </row>
    <row r="1911" spans="1:8" x14ac:dyDescent="0.2">
      <c r="A1911" t="s">
        <v>2403</v>
      </c>
      <c r="B1911" t="s">
        <v>928</v>
      </c>
      <c r="C1911" t="s">
        <v>55</v>
      </c>
      <c r="D1911" t="s">
        <v>218</v>
      </c>
      <c r="E1911" t="s">
        <v>2605</v>
      </c>
      <c r="F1911">
        <v>686</v>
      </c>
      <c r="G1911">
        <v>678</v>
      </c>
      <c r="H1911">
        <v>7.9150128414662602</v>
      </c>
    </row>
    <row r="1912" spans="1:8" x14ac:dyDescent="0.2">
      <c r="A1912" t="s">
        <v>5114</v>
      </c>
      <c r="B1912" t="s">
        <v>439</v>
      </c>
      <c r="C1912" t="s">
        <v>55</v>
      </c>
      <c r="D1912" t="s">
        <v>221</v>
      </c>
      <c r="E1912" t="s">
        <v>5205</v>
      </c>
      <c r="F1912">
        <v>495</v>
      </c>
      <c r="G1912">
        <v>177</v>
      </c>
      <c r="H1912">
        <v>7.9159212880143102</v>
      </c>
    </row>
    <row r="1913" spans="1:8" x14ac:dyDescent="0.2">
      <c r="A1913" t="s">
        <v>4577</v>
      </c>
      <c r="B1913" t="s">
        <v>105</v>
      </c>
      <c r="C1913" t="s">
        <v>55</v>
      </c>
      <c r="D1913" t="s">
        <v>249</v>
      </c>
      <c r="E1913" t="s">
        <v>4739</v>
      </c>
      <c r="F1913">
        <v>488</v>
      </c>
      <c r="G1913">
        <v>452</v>
      </c>
      <c r="H1913">
        <v>7.91732352425994</v>
      </c>
    </row>
    <row r="1914" spans="1:8" x14ac:dyDescent="0.2">
      <c r="A1914" t="s">
        <v>170</v>
      </c>
      <c r="B1914" t="s">
        <v>200</v>
      </c>
      <c r="C1914" t="s">
        <v>174</v>
      </c>
      <c r="D1914" t="s">
        <v>249</v>
      </c>
      <c r="E1914" t="s">
        <v>251</v>
      </c>
      <c r="F1914">
        <v>81.52</v>
      </c>
      <c r="G1914">
        <v>65.3</v>
      </c>
      <c r="H1914">
        <v>7.92</v>
      </c>
    </row>
    <row r="1915" spans="1:8" x14ac:dyDescent="0.2">
      <c r="A1915" t="s">
        <v>1842</v>
      </c>
      <c r="B1915" t="s">
        <v>928</v>
      </c>
      <c r="C1915" t="s">
        <v>55</v>
      </c>
      <c r="D1915" t="s">
        <v>249</v>
      </c>
      <c r="E1915" t="s">
        <v>2059</v>
      </c>
      <c r="F1915">
        <v>1077</v>
      </c>
      <c r="G1915">
        <v>1053</v>
      </c>
      <c r="H1915">
        <v>7.9202707784881499</v>
      </c>
    </row>
    <row r="1916" spans="1:8" x14ac:dyDescent="0.2">
      <c r="A1916" t="s">
        <v>2956</v>
      </c>
      <c r="B1916" t="s">
        <v>928</v>
      </c>
      <c r="C1916" t="s">
        <v>174</v>
      </c>
      <c r="D1916" t="s">
        <v>227</v>
      </c>
      <c r="E1916" t="s">
        <v>3415</v>
      </c>
      <c r="F1916">
        <v>174.828</v>
      </c>
      <c r="G1916">
        <v>123.132533333333</v>
      </c>
      <c r="H1916">
        <v>7.92140202607363</v>
      </c>
    </row>
    <row r="1917" spans="1:8" x14ac:dyDescent="0.2">
      <c r="A1917" t="s">
        <v>5114</v>
      </c>
      <c r="B1917" t="s">
        <v>672</v>
      </c>
      <c r="C1917" t="s">
        <v>55</v>
      </c>
      <c r="D1917" t="s">
        <v>218</v>
      </c>
      <c r="E1917" t="s">
        <v>5180</v>
      </c>
      <c r="F1917">
        <v>145</v>
      </c>
      <c r="G1917">
        <v>87</v>
      </c>
      <c r="H1917">
        <v>7.9234972677595596</v>
      </c>
    </row>
    <row r="1918" spans="1:8" x14ac:dyDescent="0.2">
      <c r="A1918" t="s">
        <v>4036</v>
      </c>
      <c r="B1918" t="s">
        <v>107</v>
      </c>
      <c r="C1918" t="s">
        <v>174</v>
      </c>
      <c r="D1918" t="s">
        <v>235</v>
      </c>
      <c r="E1918" t="s">
        <v>4383</v>
      </c>
      <c r="F1918">
        <v>167.13361441441401</v>
      </c>
      <c r="G1918">
        <v>144.97573333333301</v>
      </c>
      <c r="H1918">
        <v>7.9246597656531801</v>
      </c>
    </row>
    <row r="1919" spans="1:8" x14ac:dyDescent="0.2">
      <c r="A1919" t="s">
        <v>5114</v>
      </c>
      <c r="B1919" t="s">
        <v>672</v>
      </c>
      <c r="C1919" t="s">
        <v>174</v>
      </c>
      <c r="D1919" t="s">
        <v>213</v>
      </c>
      <c r="E1919" t="s">
        <v>5594</v>
      </c>
      <c r="F1919">
        <v>10.5999997</v>
      </c>
      <c r="G1919">
        <v>8.7098663999999992</v>
      </c>
      <c r="H1919">
        <v>7.9259961664216698</v>
      </c>
    </row>
    <row r="1920" spans="1:8" x14ac:dyDescent="0.2">
      <c r="A1920" t="s">
        <v>2956</v>
      </c>
      <c r="B1920" t="s">
        <v>928</v>
      </c>
      <c r="C1920" t="s">
        <v>174</v>
      </c>
      <c r="D1920" t="s">
        <v>257</v>
      </c>
      <c r="E1920" t="s">
        <v>3433</v>
      </c>
      <c r="F1920">
        <v>80.775416666666601</v>
      </c>
      <c r="G1920">
        <v>64.266666666666595</v>
      </c>
      <c r="H1920">
        <v>7.9297843025571204</v>
      </c>
    </row>
    <row r="1921" spans="1:8" x14ac:dyDescent="0.2">
      <c r="A1921" t="s">
        <v>735</v>
      </c>
      <c r="B1921" t="s">
        <v>200</v>
      </c>
      <c r="C1921" t="s">
        <v>55</v>
      </c>
      <c r="D1921" t="s">
        <v>252</v>
      </c>
      <c r="E1921" t="s">
        <v>805</v>
      </c>
      <c r="F1921">
        <v>29</v>
      </c>
      <c r="G1921">
        <v>41</v>
      </c>
      <c r="H1921">
        <v>7.93036750483558</v>
      </c>
    </row>
    <row r="1922" spans="1:8" x14ac:dyDescent="0.2">
      <c r="A1922" t="s">
        <v>1281</v>
      </c>
      <c r="B1922" t="s">
        <v>106</v>
      </c>
      <c r="C1922" t="s">
        <v>174</v>
      </c>
      <c r="D1922" t="s">
        <v>249</v>
      </c>
      <c r="E1922" t="s">
        <v>1735</v>
      </c>
      <c r="F1922">
        <v>50.5</v>
      </c>
      <c r="G1922">
        <v>28.126999999999999</v>
      </c>
      <c r="H1922">
        <v>7.9305152988146599</v>
      </c>
    </row>
    <row r="1923" spans="1:8" x14ac:dyDescent="0.2">
      <c r="A1923" t="s">
        <v>2403</v>
      </c>
      <c r="B1923" t="s">
        <v>107</v>
      </c>
      <c r="C1923" t="s">
        <v>174</v>
      </c>
      <c r="D1923" t="s">
        <v>221</v>
      </c>
      <c r="E1923" t="s">
        <v>2766</v>
      </c>
      <c r="F1923">
        <v>292.3664</v>
      </c>
      <c r="G1923">
        <v>441.988</v>
      </c>
      <c r="H1923">
        <v>7.9318575178817801</v>
      </c>
    </row>
    <row r="1924" spans="1:8" x14ac:dyDescent="0.2">
      <c r="A1924" t="s">
        <v>5114</v>
      </c>
      <c r="B1924" t="s">
        <v>672</v>
      </c>
      <c r="C1924" t="s">
        <v>55</v>
      </c>
      <c r="D1924" t="s">
        <v>240</v>
      </c>
      <c r="E1924" t="s">
        <v>5395</v>
      </c>
      <c r="F1924">
        <v>2299</v>
      </c>
      <c r="G1924">
        <v>1409</v>
      </c>
      <c r="H1924">
        <v>7.9335585585585502</v>
      </c>
    </row>
    <row r="1925" spans="1:8" x14ac:dyDescent="0.2">
      <c r="A1925" t="s">
        <v>5114</v>
      </c>
      <c r="B1925" t="s">
        <v>200</v>
      </c>
      <c r="C1925" t="s">
        <v>55</v>
      </c>
      <c r="D1925" t="s">
        <v>246</v>
      </c>
      <c r="E1925" t="s">
        <v>5236</v>
      </c>
      <c r="F1925">
        <v>293</v>
      </c>
      <c r="G1925">
        <v>166</v>
      </c>
      <c r="H1925">
        <v>7.9349904397705497</v>
      </c>
    </row>
    <row r="1926" spans="1:8" x14ac:dyDescent="0.2">
      <c r="A1926" t="s">
        <v>735</v>
      </c>
      <c r="B1926" t="s">
        <v>61</v>
      </c>
      <c r="C1926" t="s">
        <v>55</v>
      </c>
      <c r="D1926" t="s">
        <v>207</v>
      </c>
      <c r="E1926" t="s">
        <v>761</v>
      </c>
      <c r="F1926">
        <v>8</v>
      </c>
      <c r="G1926">
        <v>10</v>
      </c>
      <c r="H1926">
        <v>7.9365079365079296</v>
      </c>
    </row>
    <row r="1927" spans="1:8" x14ac:dyDescent="0.2">
      <c r="A1927" t="s">
        <v>4036</v>
      </c>
      <c r="B1927" t="s">
        <v>61</v>
      </c>
      <c r="C1927" t="s">
        <v>55</v>
      </c>
      <c r="D1927" t="s">
        <v>246</v>
      </c>
      <c r="E1927" t="s">
        <v>4161</v>
      </c>
      <c r="F1927">
        <v>21</v>
      </c>
      <c r="G1927">
        <v>30</v>
      </c>
      <c r="H1927">
        <v>7.9365079365079296</v>
      </c>
    </row>
    <row r="1928" spans="1:8" x14ac:dyDescent="0.2">
      <c r="A1928" t="s">
        <v>4577</v>
      </c>
      <c r="B1928" t="s">
        <v>928</v>
      </c>
      <c r="C1928" t="s">
        <v>55</v>
      </c>
      <c r="D1928" t="s">
        <v>176</v>
      </c>
      <c r="E1928" t="s">
        <v>4832</v>
      </c>
      <c r="F1928">
        <v>3659</v>
      </c>
      <c r="G1928">
        <v>3067</v>
      </c>
      <c r="H1928">
        <v>7.9365490114894897</v>
      </c>
    </row>
    <row r="1929" spans="1:8" x14ac:dyDescent="0.2">
      <c r="A1929" t="s">
        <v>1281</v>
      </c>
      <c r="B1929" t="s">
        <v>200</v>
      </c>
      <c r="C1929" t="s">
        <v>174</v>
      </c>
      <c r="D1929" t="s">
        <v>249</v>
      </c>
      <c r="E1929" t="s">
        <v>1729</v>
      </c>
      <c r="F1929">
        <v>89.338999999999999</v>
      </c>
      <c r="G1929">
        <v>67.078000000000003</v>
      </c>
      <c r="H1929">
        <v>7.9371822163005801</v>
      </c>
    </row>
    <row r="1930" spans="1:8" x14ac:dyDescent="0.2">
      <c r="A1930" t="s">
        <v>1842</v>
      </c>
      <c r="B1930" t="s">
        <v>928</v>
      </c>
      <c r="C1930" t="s">
        <v>55</v>
      </c>
      <c r="D1930" t="s">
        <v>179</v>
      </c>
      <c r="E1930" t="s">
        <v>2108</v>
      </c>
      <c r="F1930">
        <v>1282</v>
      </c>
      <c r="G1930">
        <v>999</v>
      </c>
      <c r="H1930">
        <v>7.93739075162879</v>
      </c>
    </row>
    <row r="1931" spans="1:8" x14ac:dyDescent="0.2">
      <c r="A1931" t="s">
        <v>4577</v>
      </c>
      <c r="B1931" t="s">
        <v>928</v>
      </c>
      <c r="C1931" t="s">
        <v>55</v>
      </c>
      <c r="D1931" t="s">
        <v>221</v>
      </c>
      <c r="E1931" t="s">
        <v>4775</v>
      </c>
      <c r="F1931">
        <v>3178</v>
      </c>
      <c r="G1931">
        <v>2939</v>
      </c>
      <c r="H1931">
        <v>7.9376654242964397</v>
      </c>
    </row>
    <row r="1932" spans="1:8" x14ac:dyDescent="0.2">
      <c r="A1932" t="s">
        <v>3495</v>
      </c>
      <c r="B1932" t="s">
        <v>107</v>
      </c>
      <c r="C1932" t="s">
        <v>174</v>
      </c>
      <c r="D1932" t="s">
        <v>257</v>
      </c>
      <c r="E1932" t="s">
        <v>3932</v>
      </c>
      <c r="F1932">
        <v>14.1</v>
      </c>
      <c r="G1932">
        <v>12.76</v>
      </c>
      <c r="H1932">
        <v>7.9418559876780899</v>
      </c>
    </row>
    <row r="1933" spans="1:8" x14ac:dyDescent="0.2">
      <c r="A1933" t="s">
        <v>5114</v>
      </c>
      <c r="B1933" t="s">
        <v>672</v>
      </c>
      <c r="C1933" t="s">
        <v>55</v>
      </c>
      <c r="D1933" t="s">
        <v>235</v>
      </c>
      <c r="E1933" t="s">
        <v>5199</v>
      </c>
      <c r="F1933">
        <v>374</v>
      </c>
      <c r="G1933">
        <v>156</v>
      </c>
      <c r="H1933">
        <v>7.9429735234215801</v>
      </c>
    </row>
    <row r="1934" spans="1:8" x14ac:dyDescent="0.2">
      <c r="A1934" t="s">
        <v>4036</v>
      </c>
      <c r="B1934" t="s">
        <v>61</v>
      </c>
      <c r="C1934" t="s">
        <v>55</v>
      </c>
      <c r="D1934" t="s">
        <v>224</v>
      </c>
      <c r="E1934" t="s">
        <v>4142</v>
      </c>
      <c r="F1934">
        <v>13</v>
      </c>
      <c r="G1934">
        <v>17</v>
      </c>
      <c r="H1934">
        <v>7.9439252336448503</v>
      </c>
    </row>
    <row r="1935" spans="1:8" x14ac:dyDescent="0.2">
      <c r="A1935" t="s">
        <v>2403</v>
      </c>
      <c r="B1935" t="s">
        <v>105</v>
      </c>
      <c r="C1935" t="s">
        <v>55</v>
      </c>
      <c r="D1935" t="s">
        <v>221</v>
      </c>
      <c r="E1935" t="s">
        <v>2495</v>
      </c>
      <c r="F1935">
        <v>1410</v>
      </c>
      <c r="G1935">
        <v>1355</v>
      </c>
      <c r="H1935">
        <v>7.9458159854571004</v>
      </c>
    </row>
    <row r="1936" spans="1:8" x14ac:dyDescent="0.2">
      <c r="A1936" t="s">
        <v>4577</v>
      </c>
      <c r="B1936" t="s">
        <v>107</v>
      </c>
      <c r="C1936" t="s">
        <v>174</v>
      </c>
      <c r="D1936" t="s">
        <v>230</v>
      </c>
      <c r="E1936" t="s">
        <v>4957</v>
      </c>
      <c r="F1936">
        <v>200.8933313</v>
      </c>
      <c r="G1936">
        <v>145.536</v>
      </c>
      <c r="H1936">
        <v>7.9465373461483102</v>
      </c>
    </row>
    <row r="1937" spans="1:8" x14ac:dyDescent="0.2">
      <c r="A1937" t="s">
        <v>1842</v>
      </c>
      <c r="B1937" t="s">
        <v>200</v>
      </c>
      <c r="C1937" t="s">
        <v>174</v>
      </c>
      <c r="D1937" t="s">
        <v>221</v>
      </c>
      <c r="E1937" t="s">
        <v>2212</v>
      </c>
      <c r="F1937">
        <v>257.53333333333302</v>
      </c>
      <c r="G1937">
        <v>211.79920000000001</v>
      </c>
      <c r="H1937">
        <v>7.9466038233088803</v>
      </c>
    </row>
    <row r="1938" spans="1:8" x14ac:dyDescent="0.2">
      <c r="A1938" t="s">
        <v>735</v>
      </c>
      <c r="B1938" t="s">
        <v>106</v>
      </c>
      <c r="C1938" t="s">
        <v>55</v>
      </c>
      <c r="D1938" t="s">
        <v>249</v>
      </c>
      <c r="E1938" t="s">
        <v>905</v>
      </c>
      <c r="F1938">
        <v>39</v>
      </c>
      <c r="G1938">
        <v>31</v>
      </c>
      <c r="H1938">
        <v>7.94871794871794</v>
      </c>
    </row>
    <row r="1939" spans="1:8" x14ac:dyDescent="0.2">
      <c r="A1939" t="s">
        <v>5114</v>
      </c>
      <c r="B1939" t="s">
        <v>672</v>
      </c>
      <c r="C1939" t="s">
        <v>55</v>
      </c>
      <c r="D1939" t="s">
        <v>182</v>
      </c>
      <c r="E1939" t="s">
        <v>5379</v>
      </c>
      <c r="F1939">
        <v>788</v>
      </c>
      <c r="G1939">
        <v>614</v>
      </c>
      <c r="H1939">
        <v>7.9502783892269804</v>
      </c>
    </row>
    <row r="1940" spans="1:8" x14ac:dyDescent="0.2">
      <c r="A1940" t="s">
        <v>2956</v>
      </c>
      <c r="B1940" t="s">
        <v>200</v>
      </c>
      <c r="C1940" t="s">
        <v>174</v>
      </c>
      <c r="D1940" t="s">
        <v>230</v>
      </c>
      <c r="E1940" t="s">
        <v>3338</v>
      </c>
      <c r="F1940">
        <v>78.033333333333303</v>
      </c>
      <c r="G1940">
        <v>74.562666666666601</v>
      </c>
      <c r="H1940">
        <v>7.9524236817892797</v>
      </c>
    </row>
    <row r="1941" spans="1:8" x14ac:dyDescent="0.2">
      <c r="A1941" t="s">
        <v>5114</v>
      </c>
      <c r="B1941" t="s">
        <v>61</v>
      </c>
      <c r="C1941" t="s">
        <v>174</v>
      </c>
      <c r="D1941" t="s">
        <v>249</v>
      </c>
      <c r="E1941" t="s">
        <v>5560</v>
      </c>
      <c r="F1941">
        <v>9.6</v>
      </c>
      <c r="G1941">
        <v>14.4927998</v>
      </c>
      <c r="H1941">
        <v>7.9550577303544596</v>
      </c>
    </row>
    <row r="1942" spans="1:8" x14ac:dyDescent="0.2">
      <c r="A1942" t="s">
        <v>4036</v>
      </c>
      <c r="B1942" t="s">
        <v>200</v>
      </c>
      <c r="C1942" t="s">
        <v>55</v>
      </c>
      <c r="D1942" t="s">
        <v>230</v>
      </c>
      <c r="E1942" t="s">
        <v>4149</v>
      </c>
      <c r="F1942">
        <v>118</v>
      </c>
      <c r="G1942">
        <v>90</v>
      </c>
      <c r="H1942">
        <v>7.9575596816976102</v>
      </c>
    </row>
    <row r="1943" spans="1:8" x14ac:dyDescent="0.2">
      <c r="A1943" t="s">
        <v>2403</v>
      </c>
      <c r="B1943" t="s">
        <v>439</v>
      </c>
      <c r="C1943" t="s">
        <v>55</v>
      </c>
      <c r="D1943" t="s">
        <v>246</v>
      </c>
      <c r="E1943" t="s">
        <v>2531</v>
      </c>
      <c r="F1943">
        <v>129</v>
      </c>
      <c r="G1943">
        <v>108</v>
      </c>
      <c r="H1943">
        <v>7.9587324981577003</v>
      </c>
    </row>
    <row r="1944" spans="1:8" x14ac:dyDescent="0.2">
      <c r="A1944" t="s">
        <v>5114</v>
      </c>
      <c r="B1944" t="s">
        <v>107</v>
      </c>
      <c r="C1944" t="s">
        <v>174</v>
      </c>
      <c r="D1944" t="s">
        <v>191</v>
      </c>
      <c r="E1944" t="s">
        <v>5397</v>
      </c>
      <c r="F1944">
        <v>44.939999899999997</v>
      </c>
      <c r="G1944">
        <v>34.146666600000003</v>
      </c>
      <c r="H1944">
        <v>7.9607142982310197</v>
      </c>
    </row>
    <row r="1945" spans="1:8" x14ac:dyDescent="0.2">
      <c r="A1945" t="s">
        <v>4036</v>
      </c>
      <c r="B1945" t="s">
        <v>928</v>
      </c>
      <c r="C1945" t="s">
        <v>55</v>
      </c>
      <c r="D1945" t="s">
        <v>172</v>
      </c>
      <c r="E1945" t="s">
        <v>4291</v>
      </c>
      <c r="F1945">
        <v>3313</v>
      </c>
      <c r="G1945">
        <v>2762</v>
      </c>
      <c r="H1945">
        <v>7.9612601965814402</v>
      </c>
    </row>
    <row r="1946" spans="1:8" x14ac:dyDescent="0.2">
      <c r="A1946" t="s">
        <v>1842</v>
      </c>
      <c r="B1946" t="s">
        <v>439</v>
      </c>
      <c r="C1946" t="s">
        <v>55</v>
      </c>
      <c r="D1946" t="s">
        <v>172</v>
      </c>
      <c r="E1946" t="s">
        <v>2067</v>
      </c>
      <c r="F1946">
        <v>345</v>
      </c>
      <c r="G1946">
        <v>141</v>
      </c>
      <c r="H1946">
        <v>7.9616036137775197</v>
      </c>
    </row>
    <row r="1947" spans="1:8" x14ac:dyDescent="0.2">
      <c r="A1947" t="s">
        <v>4577</v>
      </c>
      <c r="B1947" t="s">
        <v>107</v>
      </c>
      <c r="C1947" t="s">
        <v>55</v>
      </c>
      <c r="D1947" t="s">
        <v>227</v>
      </c>
      <c r="E1947" t="s">
        <v>4581</v>
      </c>
      <c r="F1947">
        <v>48</v>
      </c>
      <c r="G1947">
        <v>25</v>
      </c>
      <c r="H1947">
        <v>7.9617834394904401</v>
      </c>
    </row>
    <row r="1948" spans="1:8" x14ac:dyDescent="0.2">
      <c r="A1948" t="s">
        <v>1281</v>
      </c>
      <c r="B1948" t="s">
        <v>439</v>
      </c>
      <c r="C1948" t="s">
        <v>174</v>
      </c>
      <c r="D1948" t="s">
        <v>249</v>
      </c>
      <c r="E1948" t="s">
        <v>1732</v>
      </c>
      <c r="F1948">
        <v>74.373000000000005</v>
      </c>
      <c r="G1948">
        <v>47.238</v>
      </c>
      <c r="H1948">
        <v>7.9661239894365101</v>
      </c>
    </row>
    <row r="1949" spans="1:8" x14ac:dyDescent="0.2">
      <c r="A1949" t="s">
        <v>4577</v>
      </c>
      <c r="B1949" t="s">
        <v>200</v>
      </c>
      <c r="C1949" t="s">
        <v>174</v>
      </c>
      <c r="D1949" t="s">
        <v>235</v>
      </c>
      <c r="E1949" t="s">
        <v>4923</v>
      </c>
      <c r="F1949">
        <v>108.2133331</v>
      </c>
      <c r="G1949">
        <v>73.937066666666595</v>
      </c>
      <c r="H1949">
        <v>7.96670845445614</v>
      </c>
    </row>
    <row r="1950" spans="1:8" x14ac:dyDescent="0.2">
      <c r="A1950" t="s">
        <v>735</v>
      </c>
      <c r="B1950" t="s">
        <v>344</v>
      </c>
      <c r="C1950" t="s">
        <v>174</v>
      </c>
      <c r="D1950" t="s">
        <v>176</v>
      </c>
      <c r="E1950" t="s">
        <v>1247</v>
      </c>
      <c r="F1950">
        <v>86.471000000000004</v>
      </c>
      <c r="G1950">
        <v>97.536000000000001</v>
      </c>
      <c r="H1950">
        <v>7.9679374171844497</v>
      </c>
    </row>
    <row r="1951" spans="1:8" x14ac:dyDescent="0.2">
      <c r="A1951" t="s">
        <v>2403</v>
      </c>
      <c r="B1951" t="s">
        <v>200</v>
      </c>
      <c r="C1951" t="s">
        <v>55</v>
      </c>
      <c r="D1951" t="s">
        <v>221</v>
      </c>
      <c r="E1951" t="s">
        <v>2491</v>
      </c>
      <c r="F1951">
        <v>280</v>
      </c>
      <c r="G1951">
        <v>253</v>
      </c>
      <c r="H1951">
        <v>7.9685039370078696</v>
      </c>
    </row>
    <row r="1952" spans="1:8" x14ac:dyDescent="0.2">
      <c r="A1952" t="s">
        <v>2403</v>
      </c>
      <c r="B1952" t="s">
        <v>107</v>
      </c>
      <c r="C1952" t="s">
        <v>55</v>
      </c>
      <c r="D1952" t="s">
        <v>240</v>
      </c>
      <c r="E1952" t="s">
        <v>2669</v>
      </c>
      <c r="F1952">
        <v>2401</v>
      </c>
      <c r="G1952">
        <v>2324</v>
      </c>
      <c r="H1952">
        <v>7.9725557461406504</v>
      </c>
    </row>
    <row r="1953" spans="1:8" x14ac:dyDescent="0.2">
      <c r="A1953" t="s">
        <v>2956</v>
      </c>
      <c r="B1953" t="s">
        <v>672</v>
      </c>
      <c r="C1953" t="s">
        <v>55</v>
      </c>
      <c r="D1953" t="s">
        <v>249</v>
      </c>
      <c r="E1953" t="s">
        <v>3122</v>
      </c>
      <c r="F1953">
        <v>124</v>
      </c>
      <c r="G1953">
        <v>134</v>
      </c>
      <c r="H1953">
        <v>7.9761904761904701</v>
      </c>
    </row>
    <row r="1954" spans="1:8" x14ac:dyDescent="0.2">
      <c r="A1954" t="s">
        <v>735</v>
      </c>
      <c r="B1954" t="s">
        <v>105</v>
      </c>
      <c r="C1954" t="s">
        <v>174</v>
      </c>
      <c r="D1954" t="s">
        <v>257</v>
      </c>
      <c r="E1954" t="s">
        <v>1187</v>
      </c>
      <c r="F1954">
        <v>23.561</v>
      </c>
      <c r="G1954">
        <v>28.725999999999999</v>
      </c>
      <c r="H1954">
        <v>7.9764754230369803</v>
      </c>
    </row>
    <row r="1955" spans="1:8" x14ac:dyDescent="0.2">
      <c r="A1955" t="s">
        <v>2403</v>
      </c>
      <c r="B1955" t="s">
        <v>61</v>
      </c>
      <c r="C1955" t="s">
        <v>55</v>
      </c>
      <c r="D1955" t="s">
        <v>176</v>
      </c>
      <c r="E1955" t="s">
        <v>2647</v>
      </c>
      <c r="F1955">
        <v>74</v>
      </c>
      <c r="G1955">
        <v>71</v>
      </c>
      <c r="H1955">
        <v>7.97752808988764</v>
      </c>
    </row>
    <row r="1956" spans="1:8" x14ac:dyDescent="0.2">
      <c r="A1956" t="s">
        <v>4577</v>
      </c>
      <c r="B1956" t="s">
        <v>200</v>
      </c>
      <c r="C1956" t="s">
        <v>55</v>
      </c>
      <c r="D1956" t="s">
        <v>207</v>
      </c>
      <c r="E1956" t="s">
        <v>4600</v>
      </c>
      <c r="F1956">
        <v>53</v>
      </c>
      <c r="G1956">
        <v>71</v>
      </c>
      <c r="H1956">
        <v>7.97752808988764</v>
      </c>
    </row>
    <row r="1957" spans="1:8" x14ac:dyDescent="0.2">
      <c r="A1957" t="s">
        <v>4577</v>
      </c>
      <c r="B1957" t="s">
        <v>106</v>
      </c>
      <c r="C1957" t="s">
        <v>55</v>
      </c>
      <c r="D1957" t="s">
        <v>176</v>
      </c>
      <c r="E1957" t="s">
        <v>4815</v>
      </c>
      <c r="F1957">
        <v>196</v>
      </c>
      <c r="G1957">
        <v>101</v>
      </c>
      <c r="H1957">
        <v>7.9778830963664999</v>
      </c>
    </row>
    <row r="1958" spans="1:8" x14ac:dyDescent="0.2">
      <c r="A1958" t="s">
        <v>2956</v>
      </c>
      <c r="B1958" t="s">
        <v>672</v>
      </c>
      <c r="C1958" t="s">
        <v>55</v>
      </c>
      <c r="D1958" t="s">
        <v>252</v>
      </c>
      <c r="E1958" t="s">
        <v>3030</v>
      </c>
      <c r="F1958">
        <v>36</v>
      </c>
      <c r="G1958">
        <v>32</v>
      </c>
      <c r="H1958">
        <v>7.9800498753117202</v>
      </c>
    </row>
    <row r="1959" spans="1:8" x14ac:dyDescent="0.2">
      <c r="A1959" t="s">
        <v>1281</v>
      </c>
      <c r="B1959" t="s">
        <v>106</v>
      </c>
      <c r="C1959" t="s">
        <v>55</v>
      </c>
      <c r="D1959" t="s">
        <v>221</v>
      </c>
      <c r="E1959" t="s">
        <v>1379</v>
      </c>
      <c r="F1959">
        <v>159</v>
      </c>
      <c r="G1959">
        <v>97</v>
      </c>
      <c r="H1959">
        <v>7.9835390946502001</v>
      </c>
    </row>
    <row r="1960" spans="1:8" x14ac:dyDescent="0.2">
      <c r="A1960" t="s">
        <v>5114</v>
      </c>
      <c r="B1960" t="s">
        <v>61</v>
      </c>
      <c r="C1960" t="s">
        <v>174</v>
      </c>
      <c r="D1960" t="s">
        <v>235</v>
      </c>
      <c r="E1960" t="s">
        <v>5477</v>
      </c>
      <c r="F1960">
        <v>47.92</v>
      </c>
      <c r="G1960">
        <v>21.4399999</v>
      </c>
      <c r="H1960">
        <v>7.9858797086211197</v>
      </c>
    </row>
    <row r="1961" spans="1:8" x14ac:dyDescent="0.2">
      <c r="A1961" t="s">
        <v>4036</v>
      </c>
      <c r="B1961" t="s">
        <v>928</v>
      </c>
      <c r="C1961" t="s">
        <v>174</v>
      </c>
      <c r="D1961" t="s">
        <v>246</v>
      </c>
      <c r="E1961" t="s">
        <v>4511</v>
      </c>
      <c r="F1961">
        <v>1991.8062666666599</v>
      </c>
      <c r="G1961">
        <v>1566.5029980694901</v>
      </c>
      <c r="H1961">
        <v>7.9890522033489697</v>
      </c>
    </row>
    <row r="1962" spans="1:8" x14ac:dyDescent="0.2">
      <c r="A1962" t="s">
        <v>170</v>
      </c>
      <c r="B1962" t="s">
        <v>107</v>
      </c>
      <c r="C1962" t="s">
        <v>174</v>
      </c>
      <c r="D1962" t="s">
        <v>182</v>
      </c>
      <c r="E1962" t="s">
        <v>313</v>
      </c>
      <c r="F1962">
        <v>240.6</v>
      </c>
      <c r="G1962">
        <v>864.96</v>
      </c>
      <c r="H1962">
        <v>7.99</v>
      </c>
    </row>
    <row r="1963" spans="1:8" x14ac:dyDescent="0.2">
      <c r="A1963" t="s">
        <v>4036</v>
      </c>
      <c r="B1963" t="s">
        <v>439</v>
      </c>
      <c r="C1963" t="s">
        <v>55</v>
      </c>
      <c r="D1963" t="s">
        <v>224</v>
      </c>
      <c r="E1963" t="s">
        <v>4141</v>
      </c>
      <c r="F1963">
        <v>72</v>
      </c>
      <c r="G1963">
        <v>39</v>
      </c>
      <c r="H1963">
        <v>7.9918032786885203</v>
      </c>
    </row>
    <row r="1964" spans="1:8" x14ac:dyDescent="0.2">
      <c r="A1964" t="s">
        <v>5114</v>
      </c>
      <c r="B1964" t="s">
        <v>344</v>
      </c>
      <c r="C1964" t="s">
        <v>55</v>
      </c>
      <c r="D1964" t="s">
        <v>172</v>
      </c>
      <c r="E1964" t="s">
        <v>5340</v>
      </c>
      <c r="F1964">
        <v>160</v>
      </c>
      <c r="G1964">
        <v>104</v>
      </c>
      <c r="H1964">
        <v>7.9938508839354299</v>
      </c>
    </row>
    <row r="1965" spans="1:8" x14ac:dyDescent="0.2">
      <c r="A1965" t="s">
        <v>735</v>
      </c>
      <c r="B1965" t="s">
        <v>104</v>
      </c>
      <c r="C1965" t="s">
        <v>174</v>
      </c>
      <c r="D1965" t="s">
        <v>257</v>
      </c>
      <c r="E1965" t="s">
        <v>1189</v>
      </c>
      <c r="F1965">
        <v>2.0670000000000002</v>
      </c>
      <c r="G1965">
        <v>1.2669999999999999</v>
      </c>
      <c r="H1965">
        <v>7.9952041395847697</v>
      </c>
    </row>
    <row r="1966" spans="1:8" x14ac:dyDescent="0.2">
      <c r="A1966" t="s">
        <v>5114</v>
      </c>
      <c r="B1966" t="s">
        <v>672</v>
      </c>
      <c r="C1966" t="s">
        <v>174</v>
      </c>
      <c r="D1966" t="s">
        <v>179</v>
      </c>
      <c r="E1966" t="s">
        <v>5638</v>
      </c>
      <c r="F1966">
        <v>64.759999399999998</v>
      </c>
      <c r="G1966">
        <v>61.696532699999999</v>
      </c>
      <c r="H1966">
        <v>7.99592187606883</v>
      </c>
    </row>
    <row r="1967" spans="1:8" x14ac:dyDescent="0.2">
      <c r="A1967" t="s">
        <v>3495</v>
      </c>
      <c r="B1967" t="s">
        <v>928</v>
      </c>
      <c r="C1967" t="s">
        <v>55</v>
      </c>
      <c r="D1967" t="s">
        <v>172</v>
      </c>
      <c r="E1967" t="s">
        <v>3750</v>
      </c>
      <c r="F1967">
        <v>3186</v>
      </c>
      <c r="G1967">
        <v>2739</v>
      </c>
      <c r="H1967">
        <v>7.9980143666413497</v>
      </c>
    </row>
    <row r="1968" spans="1:8" x14ac:dyDescent="0.2">
      <c r="A1968" t="s">
        <v>170</v>
      </c>
      <c r="B1968" t="s">
        <v>200</v>
      </c>
      <c r="C1968" t="s">
        <v>55</v>
      </c>
      <c r="D1968" t="s">
        <v>257</v>
      </c>
      <c r="E1968" t="s">
        <v>258</v>
      </c>
      <c r="F1968">
        <v>12</v>
      </c>
      <c r="G1968">
        <v>6</v>
      </c>
      <c r="H1968">
        <v>8</v>
      </c>
    </row>
    <row r="1969" spans="1:8" x14ac:dyDescent="0.2">
      <c r="A1969" t="s">
        <v>2403</v>
      </c>
      <c r="B1969" t="s">
        <v>107</v>
      </c>
      <c r="C1969" t="s">
        <v>55</v>
      </c>
      <c r="D1969" t="s">
        <v>252</v>
      </c>
      <c r="E1969" t="s">
        <v>2469</v>
      </c>
      <c r="F1969">
        <v>142</v>
      </c>
      <c r="G1969">
        <v>86</v>
      </c>
      <c r="H1969">
        <v>8</v>
      </c>
    </row>
    <row r="1970" spans="1:8" x14ac:dyDescent="0.2">
      <c r="A1970" t="s">
        <v>2956</v>
      </c>
      <c r="B1970" t="s">
        <v>61</v>
      </c>
      <c r="C1970" t="s">
        <v>55</v>
      </c>
      <c r="D1970" t="s">
        <v>172</v>
      </c>
      <c r="E1970" t="s">
        <v>3171</v>
      </c>
      <c r="F1970">
        <v>100</v>
      </c>
      <c r="G1970">
        <v>40</v>
      </c>
      <c r="H1970">
        <v>8</v>
      </c>
    </row>
    <row r="1971" spans="1:8" x14ac:dyDescent="0.2">
      <c r="A1971" t="s">
        <v>3495</v>
      </c>
      <c r="B1971" t="s">
        <v>105</v>
      </c>
      <c r="C1971" t="s">
        <v>55</v>
      </c>
      <c r="D1971" t="s">
        <v>243</v>
      </c>
      <c r="E1971" t="s">
        <v>3639</v>
      </c>
      <c r="F1971">
        <v>17</v>
      </c>
      <c r="G1971">
        <v>18</v>
      </c>
      <c r="H1971">
        <v>8</v>
      </c>
    </row>
    <row r="1972" spans="1:8" x14ac:dyDescent="0.2">
      <c r="A1972" t="s">
        <v>4577</v>
      </c>
      <c r="B1972" t="s">
        <v>107</v>
      </c>
      <c r="C1972" t="s">
        <v>55</v>
      </c>
      <c r="D1972" t="s">
        <v>221</v>
      </c>
      <c r="E1972" t="s">
        <v>4664</v>
      </c>
      <c r="F1972">
        <v>450</v>
      </c>
      <c r="G1972">
        <v>474</v>
      </c>
      <c r="H1972">
        <v>8</v>
      </c>
    </row>
    <row r="1973" spans="1:8" x14ac:dyDescent="0.2">
      <c r="A1973" t="s">
        <v>5114</v>
      </c>
      <c r="B1973" t="s">
        <v>104</v>
      </c>
      <c r="C1973" t="s">
        <v>55</v>
      </c>
      <c r="D1973" t="s">
        <v>210</v>
      </c>
      <c r="E1973" t="s">
        <v>5153</v>
      </c>
      <c r="F1973">
        <v>11</v>
      </c>
      <c r="G1973">
        <v>2</v>
      </c>
      <c r="H1973">
        <v>8</v>
      </c>
    </row>
    <row r="1974" spans="1:8" x14ac:dyDescent="0.2">
      <c r="A1974" t="s">
        <v>5114</v>
      </c>
      <c r="B1974" t="s">
        <v>61</v>
      </c>
      <c r="C1974" t="s">
        <v>55</v>
      </c>
      <c r="D1974" t="s">
        <v>263</v>
      </c>
      <c r="E1974" t="s">
        <v>5268</v>
      </c>
      <c r="F1974">
        <v>4</v>
      </c>
      <c r="G1974">
        <v>4</v>
      </c>
      <c r="H1974">
        <v>8</v>
      </c>
    </row>
    <row r="1975" spans="1:8" x14ac:dyDescent="0.2">
      <c r="A1975" t="s">
        <v>735</v>
      </c>
      <c r="B1975" t="s">
        <v>106</v>
      </c>
      <c r="C1975" t="s">
        <v>174</v>
      </c>
      <c r="D1975" t="s">
        <v>207</v>
      </c>
      <c r="E1975" t="s">
        <v>1036</v>
      </c>
      <c r="F1975">
        <v>35.372999999999998</v>
      </c>
      <c r="G1975">
        <v>16.899999999999999</v>
      </c>
      <c r="H1975">
        <v>8.00159084883148</v>
      </c>
    </row>
    <row r="1976" spans="1:8" x14ac:dyDescent="0.2">
      <c r="A1976" t="s">
        <v>5114</v>
      </c>
      <c r="B1976" t="s">
        <v>928</v>
      </c>
      <c r="C1976" t="s">
        <v>174</v>
      </c>
      <c r="D1976" t="s">
        <v>185</v>
      </c>
      <c r="E1976" t="s">
        <v>5601</v>
      </c>
      <c r="F1976">
        <v>109.8127999</v>
      </c>
      <c r="G1976">
        <v>57.529466599999999</v>
      </c>
      <c r="H1976">
        <v>8.0028647221679208</v>
      </c>
    </row>
    <row r="1977" spans="1:8" x14ac:dyDescent="0.2">
      <c r="A1977" t="s">
        <v>2403</v>
      </c>
      <c r="B1977" t="s">
        <v>439</v>
      </c>
      <c r="C1977" t="s">
        <v>174</v>
      </c>
      <c r="D1977" t="s">
        <v>230</v>
      </c>
      <c r="E1977" t="s">
        <v>2796</v>
      </c>
      <c r="F1977">
        <v>83.917318181818104</v>
      </c>
      <c r="G1977">
        <v>46.809269743769697</v>
      </c>
      <c r="H1977">
        <v>8.0045812673604502</v>
      </c>
    </row>
    <row r="1978" spans="1:8" x14ac:dyDescent="0.2">
      <c r="A1978" t="s">
        <v>4036</v>
      </c>
      <c r="B1978" t="s">
        <v>928</v>
      </c>
      <c r="C1978" t="s">
        <v>174</v>
      </c>
      <c r="D1978" t="s">
        <v>257</v>
      </c>
      <c r="E1978" t="s">
        <v>4516</v>
      </c>
      <c r="F1978">
        <v>69.434108716508703</v>
      </c>
      <c r="G1978">
        <v>65.366666666666603</v>
      </c>
      <c r="H1978">
        <v>8.0056473828122403</v>
      </c>
    </row>
    <row r="1979" spans="1:8" x14ac:dyDescent="0.2">
      <c r="A1979" t="s">
        <v>170</v>
      </c>
      <c r="B1979" t="s">
        <v>105</v>
      </c>
      <c r="C1979" t="s">
        <v>174</v>
      </c>
      <c r="D1979" t="s">
        <v>235</v>
      </c>
      <c r="E1979" t="s">
        <v>552</v>
      </c>
      <c r="F1979">
        <v>365.48</v>
      </c>
      <c r="G1979">
        <v>397.8</v>
      </c>
      <c r="H1979">
        <v>8.01</v>
      </c>
    </row>
    <row r="1980" spans="1:8" x14ac:dyDescent="0.2">
      <c r="A1980" t="s">
        <v>1281</v>
      </c>
      <c r="B1980" t="s">
        <v>928</v>
      </c>
      <c r="C1980" t="s">
        <v>55</v>
      </c>
      <c r="D1980" t="s">
        <v>176</v>
      </c>
      <c r="E1980" t="s">
        <v>1548</v>
      </c>
      <c r="F1980">
        <v>3521</v>
      </c>
      <c r="G1980">
        <v>3054</v>
      </c>
      <c r="H1980">
        <v>8.0128036941806098</v>
      </c>
    </row>
    <row r="1981" spans="1:8" x14ac:dyDescent="0.2">
      <c r="A1981" t="s">
        <v>735</v>
      </c>
      <c r="B1981" t="s">
        <v>439</v>
      </c>
      <c r="C1981" t="s">
        <v>174</v>
      </c>
      <c r="D1981" t="s">
        <v>235</v>
      </c>
      <c r="E1981" t="s">
        <v>1090</v>
      </c>
      <c r="F1981">
        <v>52.046999999999997</v>
      </c>
      <c r="G1981">
        <v>54.185000000000002</v>
      </c>
      <c r="H1981">
        <v>8.0140032449429004</v>
      </c>
    </row>
    <row r="1982" spans="1:8" x14ac:dyDescent="0.2">
      <c r="A1982" t="s">
        <v>2956</v>
      </c>
      <c r="B1982" t="s">
        <v>928</v>
      </c>
      <c r="C1982" t="s">
        <v>55</v>
      </c>
      <c r="D1982" t="s">
        <v>249</v>
      </c>
      <c r="E1982" t="s">
        <v>3163</v>
      </c>
      <c r="F1982">
        <v>1149</v>
      </c>
      <c r="G1982">
        <v>1044</v>
      </c>
      <c r="H1982">
        <v>8.0159705159705101</v>
      </c>
    </row>
    <row r="1983" spans="1:8" x14ac:dyDescent="0.2">
      <c r="A1983" t="s">
        <v>735</v>
      </c>
      <c r="B1983" t="s">
        <v>61</v>
      </c>
      <c r="C1983" t="s">
        <v>174</v>
      </c>
      <c r="D1983" t="s">
        <v>179</v>
      </c>
      <c r="E1983" t="s">
        <v>1239</v>
      </c>
      <c r="F1983">
        <v>2</v>
      </c>
      <c r="G1983">
        <v>6.1209999999999898</v>
      </c>
      <c r="H1983">
        <v>8.0184971704045207</v>
      </c>
    </row>
    <row r="1984" spans="1:8" x14ac:dyDescent="0.2">
      <c r="A1984" t="s">
        <v>4036</v>
      </c>
      <c r="B1984" t="s">
        <v>61</v>
      </c>
      <c r="C1984" t="s">
        <v>174</v>
      </c>
      <c r="D1984" t="s">
        <v>176</v>
      </c>
      <c r="E1984" t="s">
        <v>4545</v>
      </c>
      <c r="F1984">
        <v>95.506399999999999</v>
      </c>
      <c r="G1984">
        <v>56.391466666666602</v>
      </c>
      <c r="H1984">
        <v>8.0196535895561105</v>
      </c>
    </row>
    <row r="1985" spans="1:8" x14ac:dyDescent="0.2">
      <c r="A1985" t="s">
        <v>170</v>
      </c>
      <c r="B1985" t="s">
        <v>107</v>
      </c>
      <c r="C1985" t="s">
        <v>174</v>
      </c>
      <c r="D1985" t="s">
        <v>224</v>
      </c>
      <c r="E1985" t="s">
        <v>288</v>
      </c>
      <c r="F1985">
        <v>40.89</v>
      </c>
      <c r="G1985">
        <v>109.49</v>
      </c>
      <c r="H1985">
        <v>8.02</v>
      </c>
    </row>
    <row r="1986" spans="1:8" x14ac:dyDescent="0.2">
      <c r="A1986" t="s">
        <v>4577</v>
      </c>
      <c r="B1986" t="s">
        <v>928</v>
      </c>
      <c r="C1986" t="s">
        <v>174</v>
      </c>
      <c r="D1986" t="s">
        <v>188</v>
      </c>
      <c r="E1986" t="s">
        <v>5044</v>
      </c>
      <c r="F1986">
        <v>39.8066666</v>
      </c>
      <c r="G1986">
        <v>22.9</v>
      </c>
      <c r="H1986">
        <v>8.0218549424434809</v>
      </c>
    </row>
    <row r="1987" spans="1:8" x14ac:dyDescent="0.2">
      <c r="A1987" t="s">
        <v>3495</v>
      </c>
      <c r="B1987" t="s">
        <v>61</v>
      </c>
      <c r="C1987" t="s">
        <v>55</v>
      </c>
      <c r="D1987" t="s">
        <v>230</v>
      </c>
      <c r="E1987" t="s">
        <v>3610</v>
      </c>
      <c r="F1987">
        <v>21</v>
      </c>
      <c r="G1987">
        <v>11</v>
      </c>
      <c r="H1987">
        <v>8.0291970802919703</v>
      </c>
    </row>
    <row r="1988" spans="1:8" x14ac:dyDescent="0.2">
      <c r="A1988" t="s">
        <v>170</v>
      </c>
      <c r="B1988" t="s">
        <v>106</v>
      </c>
      <c r="C1988" t="s">
        <v>174</v>
      </c>
      <c r="D1988" t="s">
        <v>224</v>
      </c>
      <c r="E1988" t="s">
        <v>593</v>
      </c>
      <c r="F1988">
        <v>16.899999999999999</v>
      </c>
      <c r="G1988">
        <v>13.97</v>
      </c>
      <c r="H1988">
        <v>8.0299999999999994</v>
      </c>
    </row>
    <row r="1989" spans="1:8" x14ac:dyDescent="0.2">
      <c r="A1989" t="s">
        <v>170</v>
      </c>
      <c r="B1989" t="s">
        <v>106</v>
      </c>
      <c r="C1989" t="s">
        <v>55</v>
      </c>
      <c r="D1989" t="s">
        <v>182</v>
      </c>
      <c r="E1989" t="s">
        <v>614</v>
      </c>
      <c r="F1989">
        <v>200</v>
      </c>
      <c r="G1989">
        <v>161</v>
      </c>
      <c r="H1989">
        <v>8.0299999999999994</v>
      </c>
    </row>
    <row r="1990" spans="1:8" x14ac:dyDescent="0.2">
      <c r="A1990" t="s">
        <v>2956</v>
      </c>
      <c r="B1990" t="s">
        <v>928</v>
      </c>
      <c r="C1990" t="s">
        <v>174</v>
      </c>
      <c r="D1990" t="s">
        <v>246</v>
      </c>
      <c r="E1990" t="s">
        <v>3428</v>
      </c>
      <c r="F1990">
        <v>1926.8236004504499</v>
      </c>
      <c r="G1990">
        <v>1517.1404242424201</v>
      </c>
      <c r="H1990">
        <v>8.0303580986721403</v>
      </c>
    </row>
    <row r="1991" spans="1:8" x14ac:dyDescent="0.2">
      <c r="A1991" t="s">
        <v>5114</v>
      </c>
      <c r="B1991" t="s">
        <v>928</v>
      </c>
      <c r="C1991" t="s">
        <v>174</v>
      </c>
      <c r="D1991" t="s">
        <v>191</v>
      </c>
      <c r="E1991" t="s">
        <v>5595</v>
      </c>
      <c r="F1991">
        <v>48.139999899999999</v>
      </c>
      <c r="G1991">
        <v>36.146666600000003</v>
      </c>
      <c r="H1991">
        <v>8.0306937844779895</v>
      </c>
    </row>
    <row r="1992" spans="1:8" x14ac:dyDescent="0.2">
      <c r="A1992" t="s">
        <v>735</v>
      </c>
      <c r="B1992" t="s">
        <v>105</v>
      </c>
      <c r="C1992" t="s">
        <v>174</v>
      </c>
      <c r="D1992" t="s">
        <v>176</v>
      </c>
      <c r="E1992" t="s">
        <v>1250</v>
      </c>
      <c r="F1992">
        <v>1087.549</v>
      </c>
      <c r="G1992">
        <v>1107.944</v>
      </c>
      <c r="H1992">
        <v>8.0312148797808405</v>
      </c>
    </row>
    <row r="1993" spans="1:8" x14ac:dyDescent="0.2">
      <c r="A1993" t="s">
        <v>4577</v>
      </c>
      <c r="B1993" t="s">
        <v>200</v>
      </c>
      <c r="C1993" t="s">
        <v>174</v>
      </c>
      <c r="D1993" t="s">
        <v>221</v>
      </c>
      <c r="E1993" t="s">
        <v>4933</v>
      </c>
      <c r="F1993">
        <v>243.4746663</v>
      </c>
      <c r="G1993">
        <v>219.04853333333301</v>
      </c>
      <c r="H1993">
        <v>8.0375863365963802</v>
      </c>
    </row>
    <row r="1994" spans="1:8" x14ac:dyDescent="0.2">
      <c r="A1994" t="s">
        <v>1281</v>
      </c>
      <c r="B1994" t="s">
        <v>344</v>
      </c>
      <c r="C1994" t="s">
        <v>174</v>
      </c>
      <c r="D1994" t="s">
        <v>246</v>
      </c>
      <c r="E1994" t="s">
        <v>1692</v>
      </c>
      <c r="F1994">
        <v>66.198999999999998</v>
      </c>
      <c r="G1994">
        <v>62.896000000000001</v>
      </c>
      <c r="H1994">
        <v>8.0381664658062206</v>
      </c>
    </row>
    <row r="1995" spans="1:8" x14ac:dyDescent="0.2">
      <c r="A1995" t="s">
        <v>170</v>
      </c>
      <c r="B1995" t="s">
        <v>107</v>
      </c>
      <c r="C1995" t="s">
        <v>174</v>
      </c>
      <c r="D1995" t="s">
        <v>230</v>
      </c>
      <c r="E1995" t="s">
        <v>292</v>
      </c>
      <c r="F1995">
        <v>38.03</v>
      </c>
      <c r="G1995">
        <v>142.46</v>
      </c>
      <c r="H1995">
        <v>8.0399999999999991</v>
      </c>
    </row>
    <row r="1996" spans="1:8" x14ac:dyDescent="0.2">
      <c r="A1996" t="s">
        <v>4036</v>
      </c>
      <c r="B1996" t="s">
        <v>344</v>
      </c>
      <c r="C1996" t="s">
        <v>174</v>
      </c>
      <c r="D1996" t="s">
        <v>172</v>
      </c>
      <c r="E1996" t="s">
        <v>4521</v>
      </c>
      <c r="F1996">
        <v>199.206666666666</v>
      </c>
      <c r="G1996">
        <v>83.890133333333296</v>
      </c>
      <c r="H1996">
        <v>8.0410687821329105</v>
      </c>
    </row>
    <row r="1997" spans="1:8" x14ac:dyDescent="0.2">
      <c r="A1997" t="s">
        <v>3495</v>
      </c>
      <c r="B1997" t="s">
        <v>107</v>
      </c>
      <c r="C1997" t="s">
        <v>55</v>
      </c>
      <c r="D1997" t="s">
        <v>249</v>
      </c>
      <c r="E1997" t="s">
        <v>3652</v>
      </c>
      <c r="F1997">
        <v>162</v>
      </c>
      <c r="G1997">
        <v>185</v>
      </c>
      <c r="H1997">
        <v>8.0434782608695592</v>
      </c>
    </row>
    <row r="1998" spans="1:8" x14ac:dyDescent="0.2">
      <c r="A1998" t="s">
        <v>3495</v>
      </c>
      <c r="B1998" t="s">
        <v>105</v>
      </c>
      <c r="C1998" t="s">
        <v>174</v>
      </c>
      <c r="D1998" t="s">
        <v>172</v>
      </c>
      <c r="E1998" t="s">
        <v>3982</v>
      </c>
      <c r="F1998">
        <v>1379.5405333333299</v>
      </c>
      <c r="G1998">
        <v>1148.9256</v>
      </c>
      <c r="H1998">
        <v>8.04359511418245</v>
      </c>
    </row>
    <row r="1999" spans="1:8" x14ac:dyDescent="0.2">
      <c r="A1999" t="s">
        <v>3495</v>
      </c>
      <c r="B1999" t="s">
        <v>672</v>
      </c>
      <c r="C1999" t="s">
        <v>55</v>
      </c>
      <c r="D1999" t="s">
        <v>230</v>
      </c>
      <c r="E1999" t="s">
        <v>3614</v>
      </c>
      <c r="F1999">
        <v>91</v>
      </c>
      <c r="G1999">
        <v>77</v>
      </c>
      <c r="H1999">
        <v>8.0459770114942497</v>
      </c>
    </row>
    <row r="2000" spans="1:8" x14ac:dyDescent="0.2">
      <c r="A2000" t="s">
        <v>3495</v>
      </c>
      <c r="B2000" t="s">
        <v>928</v>
      </c>
      <c r="C2000" t="s">
        <v>174</v>
      </c>
      <c r="D2000" t="s">
        <v>218</v>
      </c>
      <c r="E2000" t="s">
        <v>3962</v>
      </c>
      <c r="F2000">
        <v>558.08773333333295</v>
      </c>
      <c r="G2000">
        <v>569.371033333333</v>
      </c>
      <c r="H2000">
        <v>8.0498454151894592</v>
      </c>
    </row>
    <row r="2001" spans="1:8" x14ac:dyDescent="0.2">
      <c r="A2001" t="s">
        <v>3495</v>
      </c>
      <c r="B2001" t="s">
        <v>107</v>
      </c>
      <c r="C2001" t="s">
        <v>55</v>
      </c>
      <c r="D2001" t="s">
        <v>260</v>
      </c>
      <c r="E2001" t="s">
        <v>3537</v>
      </c>
      <c r="F2001">
        <v>66</v>
      </c>
      <c r="G2001">
        <v>57</v>
      </c>
      <c r="H2001">
        <v>8.0508474576271105</v>
      </c>
    </row>
    <row r="2002" spans="1:8" x14ac:dyDescent="0.2">
      <c r="A2002" t="s">
        <v>1842</v>
      </c>
      <c r="B2002" t="s">
        <v>439</v>
      </c>
      <c r="C2002" t="s">
        <v>55</v>
      </c>
      <c r="D2002" t="s">
        <v>221</v>
      </c>
      <c r="E2002" t="s">
        <v>1935</v>
      </c>
      <c r="F2002">
        <v>224</v>
      </c>
      <c r="G2002">
        <v>160</v>
      </c>
      <c r="H2002">
        <v>8.0523402113739309</v>
      </c>
    </row>
    <row r="2003" spans="1:8" x14ac:dyDescent="0.2">
      <c r="A2003" t="s">
        <v>2403</v>
      </c>
      <c r="B2003" t="s">
        <v>439</v>
      </c>
      <c r="C2003" t="s">
        <v>55</v>
      </c>
      <c r="D2003" t="s">
        <v>240</v>
      </c>
      <c r="E2003" t="s">
        <v>2673</v>
      </c>
      <c r="F2003">
        <v>1013</v>
      </c>
      <c r="G2003">
        <v>645</v>
      </c>
      <c r="H2003">
        <v>8.0524344569288395</v>
      </c>
    </row>
    <row r="2004" spans="1:8" x14ac:dyDescent="0.2">
      <c r="A2004" t="s">
        <v>3495</v>
      </c>
      <c r="B2004" t="s">
        <v>344</v>
      </c>
      <c r="C2004" t="s">
        <v>174</v>
      </c>
      <c r="D2004" t="s">
        <v>235</v>
      </c>
      <c r="E2004" t="s">
        <v>3843</v>
      </c>
      <c r="F2004">
        <v>31.3805333333333</v>
      </c>
      <c r="G2004">
        <v>34.796799999999998</v>
      </c>
      <c r="H2004">
        <v>8.0531147128198803</v>
      </c>
    </row>
    <row r="2005" spans="1:8" x14ac:dyDescent="0.2">
      <c r="A2005" t="s">
        <v>1842</v>
      </c>
      <c r="B2005" t="s">
        <v>105</v>
      </c>
      <c r="C2005" t="s">
        <v>174</v>
      </c>
      <c r="D2005" t="s">
        <v>224</v>
      </c>
      <c r="E2005" t="s">
        <v>2232</v>
      </c>
      <c r="F2005">
        <v>277.42214054054</v>
      </c>
      <c r="G2005">
        <v>241.10239999999999</v>
      </c>
      <c r="H2005">
        <v>8.0535969390890898</v>
      </c>
    </row>
    <row r="2006" spans="1:8" x14ac:dyDescent="0.2">
      <c r="A2006" t="s">
        <v>1842</v>
      </c>
      <c r="B2006" t="s">
        <v>672</v>
      </c>
      <c r="C2006" t="s">
        <v>174</v>
      </c>
      <c r="D2006" t="s">
        <v>227</v>
      </c>
      <c r="E2006" t="s">
        <v>2137</v>
      </c>
      <c r="F2006">
        <v>32.306666666666601</v>
      </c>
      <c r="G2006">
        <v>17.066666666666599</v>
      </c>
      <c r="H2006">
        <v>8.0536068203982705</v>
      </c>
    </row>
    <row r="2007" spans="1:8" x14ac:dyDescent="0.2">
      <c r="A2007" t="s">
        <v>2956</v>
      </c>
      <c r="B2007" t="s">
        <v>344</v>
      </c>
      <c r="C2007" t="s">
        <v>174</v>
      </c>
      <c r="D2007" t="s">
        <v>221</v>
      </c>
      <c r="E2007" t="s">
        <v>3314</v>
      </c>
      <c r="F2007">
        <v>164.23386666666599</v>
      </c>
      <c r="G2007">
        <v>142.59146666666601</v>
      </c>
      <c r="H2007">
        <v>8.0578360458107294</v>
      </c>
    </row>
    <row r="2008" spans="1:8" x14ac:dyDescent="0.2">
      <c r="A2008" t="s">
        <v>3495</v>
      </c>
      <c r="B2008" t="s">
        <v>928</v>
      </c>
      <c r="C2008" t="s">
        <v>174</v>
      </c>
      <c r="D2008" t="s">
        <v>252</v>
      </c>
      <c r="E2008" t="s">
        <v>3963</v>
      </c>
      <c r="F2008">
        <v>464.60939220779198</v>
      </c>
      <c r="G2008">
        <v>418.57334702819702</v>
      </c>
      <c r="H2008">
        <v>8.0635393526466093</v>
      </c>
    </row>
    <row r="2009" spans="1:8" x14ac:dyDescent="0.2">
      <c r="A2009" t="s">
        <v>4577</v>
      </c>
      <c r="B2009" t="s">
        <v>928</v>
      </c>
      <c r="C2009" t="s">
        <v>174</v>
      </c>
      <c r="D2009" t="s">
        <v>224</v>
      </c>
      <c r="E2009" t="s">
        <v>5045</v>
      </c>
      <c r="F2009">
        <v>796.35421729999996</v>
      </c>
      <c r="G2009">
        <v>642.604294460044</v>
      </c>
      <c r="H2009">
        <v>8.0649139806568506</v>
      </c>
    </row>
    <row r="2010" spans="1:8" x14ac:dyDescent="0.2">
      <c r="A2010" t="s">
        <v>5114</v>
      </c>
      <c r="B2010" t="s">
        <v>61</v>
      </c>
      <c r="C2010" t="s">
        <v>174</v>
      </c>
      <c r="D2010" t="s">
        <v>246</v>
      </c>
      <c r="E2010" t="s">
        <v>5522</v>
      </c>
      <c r="F2010">
        <v>38.293333199999999</v>
      </c>
      <c r="G2010">
        <v>26.837599900000001</v>
      </c>
      <c r="H2010">
        <v>8.06607649364501</v>
      </c>
    </row>
    <row r="2011" spans="1:8" x14ac:dyDescent="0.2">
      <c r="A2011" t="s">
        <v>5114</v>
      </c>
      <c r="B2011" t="s">
        <v>344</v>
      </c>
      <c r="C2011" t="s">
        <v>174</v>
      </c>
      <c r="D2011" t="s">
        <v>246</v>
      </c>
      <c r="E2011" t="s">
        <v>5520</v>
      </c>
      <c r="F2011">
        <v>140.08666640000001</v>
      </c>
      <c r="G2011">
        <v>74.606666099999998</v>
      </c>
      <c r="H2011">
        <v>8.0671926250883903</v>
      </c>
    </row>
    <row r="2012" spans="1:8" x14ac:dyDescent="0.2">
      <c r="A2012" t="s">
        <v>1842</v>
      </c>
      <c r="B2012" t="s">
        <v>200</v>
      </c>
      <c r="C2012" t="s">
        <v>174</v>
      </c>
      <c r="D2012" t="s">
        <v>263</v>
      </c>
      <c r="E2012" t="s">
        <v>2279</v>
      </c>
      <c r="F2012">
        <v>5.84</v>
      </c>
      <c r="G2012">
        <v>2.8</v>
      </c>
      <c r="H2012">
        <v>8.0675523046307696</v>
      </c>
    </row>
    <row r="2013" spans="1:8" x14ac:dyDescent="0.2">
      <c r="A2013" t="s">
        <v>1281</v>
      </c>
      <c r="B2013" t="s">
        <v>107</v>
      </c>
      <c r="C2013" t="s">
        <v>174</v>
      </c>
      <c r="D2013" t="s">
        <v>176</v>
      </c>
      <c r="E2013" t="s">
        <v>1804</v>
      </c>
      <c r="F2013">
        <v>517.04600000000005</v>
      </c>
      <c r="G2013">
        <v>444.75599999999997</v>
      </c>
      <c r="H2013">
        <v>8.0692617255813097</v>
      </c>
    </row>
    <row r="2014" spans="1:8" x14ac:dyDescent="0.2">
      <c r="A2014" t="s">
        <v>170</v>
      </c>
      <c r="B2014" t="s">
        <v>200</v>
      </c>
      <c r="C2014" t="s">
        <v>55</v>
      </c>
      <c r="D2014" t="s">
        <v>235</v>
      </c>
      <c r="E2014" t="s">
        <v>236</v>
      </c>
      <c r="F2014">
        <v>105</v>
      </c>
      <c r="G2014">
        <v>90</v>
      </c>
      <c r="H2014">
        <v>8.07</v>
      </c>
    </row>
    <row r="2015" spans="1:8" x14ac:dyDescent="0.2">
      <c r="A2015" t="s">
        <v>170</v>
      </c>
      <c r="B2015" t="s">
        <v>439</v>
      </c>
      <c r="C2015" t="s">
        <v>174</v>
      </c>
      <c r="D2015" t="s">
        <v>179</v>
      </c>
      <c r="E2015" t="s">
        <v>473</v>
      </c>
      <c r="F2015">
        <v>5.8</v>
      </c>
      <c r="G2015">
        <v>10.68</v>
      </c>
      <c r="H2015">
        <v>8.07</v>
      </c>
    </row>
    <row r="2016" spans="1:8" x14ac:dyDescent="0.2">
      <c r="A2016" t="s">
        <v>735</v>
      </c>
      <c r="B2016" t="s">
        <v>439</v>
      </c>
      <c r="C2016" t="s">
        <v>174</v>
      </c>
      <c r="D2016" t="s">
        <v>179</v>
      </c>
      <c r="E2016" t="s">
        <v>1238</v>
      </c>
      <c r="F2016">
        <v>19.2</v>
      </c>
      <c r="G2016">
        <v>10.307</v>
      </c>
      <c r="H2016">
        <v>8.0715768041035201</v>
      </c>
    </row>
    <row r="2017" spans="1:8" x14ac:dyDescent="0.2">
      <c r="A2017" t="s">
        <v>1842</v>
      </c>
      <c r="B2017" t="s">
        <v>928</v>
      </c>
      <c r="C2017" t="s">
        <v>55</v>
      </c>
      <c r="D2017" t="s">
        <v>260</v>
      </c>
      <c r="E2017" t="s">
        <v>2046</v>
      </c>
      <c r="F2017">
        <v>342</v>
      </c>
      <c r="G2017">
        <v>340</v>
      </c>
      <c r="H2017">
        <v>8.0740916646877192</v>
      </c>
    </row>
    <row r="2018" spans="1:8" x14ac:dyDescent="0.2">
      <c r="A2018" t="s">
        <v>2956</v>
      </c>
      <c r="B2018" t="s">
        <v>105</v>
      </c>
      <c r="C2018" t="s">
        <v>55</v>
      </c>
      <c r="D2018" t="s">
        <v>218</v>
      </c>
      <c r="E2018" t="s">
        <v>3017</v>
      </c>
      <c r="F2018">
        <v>361</v>
      </c>
      <c r="G2018">
        <v>330</v>
      </c>
      <c r="H2018">
        <v>8.0743821874235309</v>
      </c>
    </row>
    <row r="2019" spans="1:8" x14ac:dyDescent="0.2">
      <c r="A2019" t="s">
        <v>4577</v>
      </c>
      <c r="B2019" t="s">
        <v>107</v>
      </c>
      <c r="C2019" t="s">
        <v>174</v>
      </c>
      <c r="D2019" t="s">
        <v>207</v>
      </c>
      <c r="E2019" t="s">
        <v>4867</v>
      </c>
      <c r="F2019">
        <v>95.723999300000003</v>
      </c>
      <c r="G2019">
        <v>116.62186666666599</v>
      </c>
      <c r="H2019">
        <v>8.0747765981921003</v>
      </c>
    </row>
    <row r="2020" spans="1:8" x14ac:dyDescent="0.2">
      <c r="A2020" t="s">
        <v>1842</v>
      </c>
      <c r="B2020" t="s">
        <v>105</v>
      </c>
      <c r="C2020" t="s">
        <v>55</v>
      </c>
      <c r="D2020" t="s">
        <v>246</v>
      </c>
      <c r="E2020" t="s">
        <v>1974</v>
      </c>
      <c r="F2020">
        <v>1133</v>
      </c>
      <c r="G2020">
        <v>873</v>
      </c>
      <c r="H2020">
        <v>8.0766028309741795</v>
      </c>
    </row>
    <row r="2021" spans="1:8" x14ac:dyDescent="0.2">
      <c r="A2021" t="s">
        <v>4577</v>
      </c>
      <c r="B2021" t="s">
        <v>672</v>
      </c>
      <c r="C2021" t="s">
        <v>55</v>
      </c>
      <c r="D2021" t="s">
        <v>218</v>
      </c>
      <c r="E2021" t="s">
        <v>4643</v>
      </c>
      <c r="F2021">
        <v>120</v>
      </c>
      <c r="G2021">
        <v>86</v>
      </c>
      <c r="H2021">
        <v>8.0827067669172905</v>
      </c>
    </row>
    <row r="2022" spans="1:8" x14ac:dyDescent="0.2">
      <c r="A2022" t="s">
        <v>1842</v>
      </c>
      <c r="B2022" t="s">
        <v>105</v>
      </c>
      <c r="C2022" t="s">
        <v>174</v>
      </c>
      <c r="D2022" t="s">
        <v>218</v>
      </c>
      <c r="E2022" t="s">
        <v>2186</v>
      </c>
      <c r="F2022">
        <v>313.83893333333299</v>
      </c>
      <c r="G2022">
        <v>278.8528</v>
      </c>
      <c r="H2022">
        <v>8.0840626616941194</v>
      </c>
    </row>
    <row r="2023" spans="1:8" x14ac:dyDescent="0.2">
      <c r="A2023" t="s">
        <v>4036</v>
      </c>
      <c r="B2023" t="s">
        <v>672</v>
      </c>
      <c r="C2023" t="s">
        <v>174</v>
      </c>
      <c r="D2023" t="s">
        <v>230</v>
      </c>
      <c r="E2023" t="s">
        <v>4426</v>
      </c>
      <c r="F2023">
        <v>44.293333333333301</v>
      </c>
      <c r="G2023">
        <v>52.286666666666598</v>
      </c>
      <c r="H2023">
        <v>8.0845001896656896</v>
      </c>
    </row>
    <row r="2024" spans="1:8" x14ac:dyDescent="0.2">
      <c r="A2024" t="s">
        <v>3495</v>
      </c>
      <c r="B2024" t="s">
        <v>344</v>
      </c>
      <c r="C2024" t="s">
        <v>55</v>
      </c>
      <c r="D2024" t="s">
        <v>240</v>
      </c>
      <c r="E2024" t="s">
        <v>3758</v>
      </c>
      <c r="F2024">
        <v>427</v>
      </c>
      <c r="G2024">
        <v>491</v>
      </c>
      <c r="H2024">
        <v>8.0876297150387</v>
      </c>
    </row>
    <row r="2025" spans="1:8" x14ac:dyDescent="0.2">
      <c r="A2025" t="s">
        <v>170</v>
      </c>
      <c r="B2025" t="s">
        <v>672</v>
      </c>
      <c r="C2025" t="s">
        <v>174</v>
      </c>
      <c r="D2025" t="s">
        <v>260</v>
      </c>
      <c r="E2025" t="s">
        <v>722</v>
      </c>
      <c r="F2025">
        <v>30.1</v>
      </c>
      <c r="G2025">
        <v>33.549999999999997</v>
      </c>
      <c r="H2025">
        <v>8.09</v>
      </c>
    </row>
    <row r="2026" spans="1:8" x14ac:dyDescent="0.2">
      <c r="A2026" t="s">
        <v>170</v>
      </c>
      <c r="B2026" t="s">
        <v>171</v>
      </c>
      <c r="C2026" t="s">
        <v>55</v>
      </c>
      <c r="D2026" t="s">
        <v>257</v>
      </c>
      <c r="E2026" t="s">
        <v>730</v>
      </c>
      <c r="F2026">
        <v>81</v>
      </c>
      <c r="G2026">
        <v>83</v>
      </c>
      <c r="H2026">
        <v>8.09</v>
      </c>
    </row>
    <row r="2027" spans="1:8" x14ac:dyDescent="0.2">
      <c r="A2027" t="s">
        <v>5114</v>
      </c>
      <c r="B2027" t="s">
        <v>672</v>
      </c>
      <c r="C2027" t="s">
        <v>55</v>
      </c>
      <c r="D2027" t="s">
        <v>207</v>
      </c>
      <c r="E2027" t="s">
        <v>5144</v>
      </c>
      <c r="F2027">
        <v>148</v>
      </c>
      <c r="G2027">
        <v>125</v>
      </c>
      <c r="H2027">
        <v>8.0906148867313892</v>
      </c>
    </row>
    <row r="2028" spans="1:8" x14ac:dyDescent="0.2">
      <c r="A2028" t="s">
        <v>735</v>
      </c>
      <c r="B2028" t="s">
        <v>107</v>
      </c>
      <c r="C2028" t="s">
        <v>174</v>
      </c>
      <c r="D2028" t="s">
        <v>176</v>
      </c>
      <c r="E2028" t="s">
        <v>1245</v>
      </c>
      <c r="F2028">
        <v>426.35</v>
      </c>
      <c r="G2028">
        <v>446.04</v>
      </c>
      <c r="H2028">
        <v>8.0916355411539698</v>
      </c>
    </row>
    <row r="2029" spans="1:8" x14ac:dyDescent="0.2">
      <c r="A2029" t="s">
        <v>1842</v>
      </c>
      <c r="B2029" t="s">
        <v>928</v>
      </c>
      <c r="C2029" t="s">
        <v>174</v>
      </c>
      <c r="D2029" t="s">
        <v>224</v>
      </c>
      <c r="E2029" t="s">
        <v>2333</v>
      </c>
      <c r="F2029">
        <v>698.99612242892204</v>
      </c>
      <c r="G2029">
        <v>634.83144431379401</v>
      </c>
      <c r="H2029">
        <v>8.0931635419889503</v>
      </c>
    </row>
    <row r="2030" spans="1:8" x14ac:dyDescent="0.2">
      <c r="A2030" t="s">
        <v>4577</v>
      </c>
      <c r="B2030" t="s">
        <v>107</v>
      </c>
      <c r="C2030" t="s">
        <v>55</v>
      </c>
      <c r="D2030" t="s">
        <v>176</v>
      </c>
      <c r="E2030" t="s">
        <v>4808</v>
      </c>
      <c r="F2030">
        <v>755</v>
      </c>
      <c r="G2030">
        <v>542</v>
      </c>
      <c r="H2030">
        <v>8.0931760489771492</v>
      </c>
    </row>
    <row r="2031" spans="1:8" x14ac:dyDescent="0.2">
      <c r="A2031" t="s">
        <v>735</v>
      </c>
      <c r="B2031" t="s">
        <v>439</v>
      </c>
      <c r="C2031" t="s">
        <v>174</v>
      </c>
      <c r="D2031" t="s">
        <v>249</v>
      </c>
      <c r="E2031" t="s">
        <v>1175</v>
      </c>
      <c r="F2031">
        <v>56.421999999999997</v>
      </c>
      <c r="G2031">
        <v>47.32</v>
      </c>
      <c r="H2031">
        <v>8.0932191069751802</v>
      </c>
    </row>
    <row r="2032" spans="1:8" x14ac:dyDescent="0.2">
      <c r="A2032" t="s">
        <v>1842</v>
      </c>
      <c r="B2032" t="s">
        <v>107</v>
      </c>
      <c r="C2032" t="s">
        <v>55</v>
      </c>
      <c r="D2032" t="s">
        <v>172</v>
      </c>
      <c r="E2032" t="s">
        <v>2063</v>
      </c>
      <c r="F2032">
        <v>526</v>
      </c>
      <c r="G2032">
        <v>447</v>
      </c>
      <c r="H2032">
        <v>8.0934274850624597</v>
      </c>
    </row>
    <row r="2033" spans="1:8" x14ac:dyDescent="0.2">
      <c r="A2033" t="s">
        <v>5114</v>
      </c>
      <c r="B2033" t="s">
        <v>61</v>
      </c>
      <c r="C2033" t="s">
        <v>55</v>
      </c>
      <c r="D2033" t="s">
        <v>246</v>
      </c>
      <c r="E2033" t="s">
        <v>5240</v>
      </c>
      <c r="F2033">
        <v>40</v>
      </c>
      <c r="G2033">
        <v>31</v>
      </c>
      <c r="H2033">
        <v>8.0939947780678807</v>
      </c>
    </row>
    <row r="2034" spans="1:8" x14ac:dyDescent="0.2">
      <c r="A2034" t="s">
        <v>4577</v>
      </c>
      <c r="B2034" t="s">
        <v>107</v>
      </c>
      <c r="C2034" t="s">
        <v>55</v>
      </c>
      <c r="D2034" t="s">
        <v>230</v>
      </c>
      <c r="E2034" t="s">
        <v>4689</v>
      </c>
      <c r="F2034">
        <v>248</v>
      </c>
      <c r="G2034">
        <v>173</v>
      </c>
      <c r="H2034">
        <v>8.0954609265325193</v>
      </c>
    </row>
    <row r="2035" spans="1:8" x14ac:dyDescent="0.2">
      <c r="A2035" t="s">
        <v>4577</v>
      </c>
      <c r="B2035" t="s">
        <v>928</v>
      </c>
      <c r="C2035" t="s">
        <v>55</v>
      </c>
      <c r="D2035" t="s">
        <v>260</v>
      </c>
      <c r="E2035" t="s">
        <v>4770</v>
      </c>
      <c r="F2035">
        <v>417</v>
      </c>
      <c r="G2035">
        <v>355</v>
      </c>
      <c r="H2035">
        <v>8.0957810718358001</v>
      </c>
    </row>
    <row r="2036" spans="1:8" x14ac:dyDescent="0.2">
      <c r="A2036" t="s">
        <v>1281</v>
      </c>
      <c r="B2036" t="s">
        <v>928</v>
      </c>
      <c r="C2036" t="s">
        <v>55</v>
      </c>
      <c r="D2036" t="s">
        <v>224</v>
      </c>
      <c r="E2036" t="s">
        <v>1492</v>
      </c>
      <c r="F2036">
        <v>782</v>
      </c>
      <c r="G2036">
        <v>781</v>
      </c>
      <c r="H2036">
        <v>8.0974598237428701</v>
      </c>
    </row>
    <row r="2037" spans="1:8" x14ac:dyDescent="0.2">
      <c r="A2037" t="s">
        <v>2403</v>
      </c>
      <c r="B2037" t="s">
        <v>928</v>
      </c>
      <c r="C2037" t="s">
        <v>55</v>
      </c>
      <c r="D2037" t="s">
        <v>172</v>
      </c>
      <c r="E2037" t="s">
        <v>2664</v>
      </c>
      <c r="F2037">
        <v>2754</v>
      </c>
      <c r="G2037">
        <v>2754</v>
      </c>
      <c r="H2037">
        <v>8.0985708404399208</v>
      </c>
    </row>
    <row r="2038" spans="1:8" x14ac:dyDescent="0.2">
      <c r="A2038" t="s">
        <v>735</v>
      </c>
      <c r="B2038" t="s">
        <v>107</v>
      </c>
      <c r="C2038" t="s">
        <v>174</v>
      </c>
      <c r="D2038" t="s">
        <v>252</v>
      </c>
      <c r="E2038" t="s">
        <v>1077</v>
      </c>
      <c r="F2038">
        <v>58.52</v>
      </c>
      <c r="G2038">
        <v>70.850999999999999</v>
      </c>
      <c r="H2038">
        <v>8.0989694964078094</v>
      </c>
    </row>
    <row r="2039" spans="1:8" x14ac:dyDescent="0.2">
      <c r="A2039" t="s">
        <v>5114</v>
      </c>
      <c r="B2039" t="s">
        <v>200</v>
      </c>
      <c r="C2039" t="s">
        <v>55</v>
      </c>
      <c r="D2039" t="s">
        <v>230</v>
      </c>
      <c r="E2039" t="s">
        <v>5227</v>
      </c>
      <c r="F2039">
        <v>103</v>
      </c>
      <c r="G2039">
        <v>98</v>
      </c>
      <c r="H2039">
        <v>8.0991735537189999</v>
      </c>
    </row>
    <row r="2040" spans="1:8" x14ac:dyDescent="0.2">
      <c r="A2040" t="s">
        <v>170</v>
      </c>
      <c r="B2040" t="s">
        <v>107</v>
      </c>
      <c r="C2040" t="s">
        <v>174</v>
      </c>
      <c r="D2040" t="s">
        <v>240</v>
      </c>
      <c r="E2040" t="s">
        <v>303</v>
      </c>
      <c r="F2040">
        <v>913.69</v>
      </c>
      <c r="G2040">
        <v>2064.4299999999998</v>
      </c>
      <c r="H2040">
        <v>8.1</v>
      </c>
    </row>
    <row r="2041" spans="1:8" x14ac:dyDescent="0.2">
      <c r="A2041" t="s">
        <v>170</v>
      </c>
      <c r="B2041" t="s">
        <v>106</v>
      </c>
      <c r="C2041" t="s">
        <v>55</v>
      </c>
      <c r="D2041" t="s">
        <v>176</v>
      </c>
      <c r="E2041" t="s">
        <v>598</v>
      </c>
      <c r="F2041">
        <v>116</v>
      </c>
      <c r="G2041">
        <v>75</v>
      </c>
      <c r="H2041">
        <v>8.1</v>
      </c>
    </row>
    <row r="2042" spans="1:8" x14ac:dyDescent="0.2">
      <c r="A2042" t="s">
        <v>4036</v>
      </c>
      <c r="B2042" t="s">
        <v>928</v>
      </c>
      <c r="C2042" t="s">
        <v>174</v>
      </c>
      <c r="D2042" t="s">
        <v>252</v>
      </c>
      <c r="E2042" t="s">
        <v>4505</v>
      </c>
      <c r="F2042">
        <v>593.69595135135103</v>
      </c>
      <c r="G2042">
        <v>423.49294986544902</v>
      </c>
      <c r="H2042">
        <v>8.1070608605785903</v>
      </c>
    </row>
    <row r="2043" spans="1:8" x14ac:dyDescent="0.2">
      <c r="A2043" t="s">
        <v>4577</v>
      </c>
      <c r="B2043" t="s">
        <v>105</v>
      </c>
      <c r="C2043" t="s">
        <v>55</v>
      </c>
      <c r="D2043" t="s">
        <v>176</v>
      </c>
      <c r="E2043" t="s">
        <v>4814</v>
      </c>
      <c r="F2043">
        <v>1602</v>
      </c>
      <c r="G2043">
        <v>1339</v>
      </c>
      <c r="H2043">
        <v>8.1092538759689905</v>
      </c>
    </row>
    <row r="2044" spans="1:8" x14ac:dyDescent="0.2">
      <c r="A2044" t="s">
        <v>2403</v>
      </c>
      <c r="B2044" t="s">
        <v>107</v>
      </c>
      <c r="C2044" t="s">
        <v>174</v>
      </c>
      <c r="D2044" t="s">
        <v>224</v>
      </c>
      <c r="E2044" t="s">
        <v>2781</v>
      </c>
      <c r="F2044">
        <v>150.489225225225</v>
      </c>
      <c r="G2044">
        <v>110.210666666666</v>
      </c>
      <c r="H2044">
        <v>8.1093757955496706</v>
      </c>
    </row>
    <row r="2045" spans="1:8" x14ac:dyDescent="0.2">
      <c r="A2045" t="s">
        <v>2956</v>
      </c>
      <c r="B2045" t="s">
        <v>672</v>
      </c>
      <c r="C2045" t="s">
        <v>174</v>
      </c>
      <c r="D2045" t="s">
        <v>240</v>
      </c>
      <c r="E2045" t="s">
        <v>3493</v>
      </c>
      <c r="F2045">
        <v>965.80054054054006</v>
      </c>
      <c r="G2045">
        <v>1120.5100036035999</v>
      </c>
      <c r="H2045">
        <v>8.1099562979046098</v>
      </c>
    </row>
    <row r="2046" spans="1:8" x14ac:dyDescent="0.2">
      <c r="A2046" t="s">
        <v>170</v>
      </c>
      <c r="B2046" t="s">
        <v>61</v>
      </c>
      <c r="C2046" t="s">
        <v>174</v>
      </c>
      <c r="D2046" t="s">
        <v>179</v>
      </c>
      <c r="E2046" t="s">
        <v>421</v>
      </c>
      <c r="F2046">
        <v>7.72</v>
      </c>
      <c r="G2046">
        <v>5.91</v>
      </c>
      <c r="H2046">
        <v>8.11</v>
      </c>
    </row>
    <row r="2047" spans="1:8" x14ac:dyDescent="0.2">
      <c r="A2047" t="s">
        <v>5114</v>
      </c>
      <c r="B2047" t="s">
        <v>105</v>
      </c>
      <c r="C2047" t="s">
        <v>55</v>
      </c>
      <c r="D2047" t="s">
        <v>246</v>
      </c>
      <c r="E2047" t="s">
        <v>5241</v>
      </c>
      <c r="F2047">
        <v>1229</v>
      </c>
      <c r="G2047">
        <v>911</v>
      </c>
      <c r="H2047">
        <v>8.11147716142818</v>
      </c>
    </row>
    <row r="2048" spans="1:8" x14ac:dyDescent="0.2">
      <c r="A2048" t="s">
        <v>5114</v>
      </c>
      <c r="B2048" t="s">
        <v>107</v>
      </c>
      <c r="C2048" t="s">
        <v>55</v>
      </c>
      <c r="D2048" t="s">
        <v>185</v>
      </c>
      <c r="E2048" t="s">
        <v>5165</v>
      </c>
      <c r="F2048">
        <v>93</v>
      </c>
      <c r="G2048">
        <v>52</v>
      </c>
      <c r="H2048">
        <v>8.1123244929797202</v>
      </c>
    </row>
    <row r="2049" spans="1:8" x14ac:dyDescent="0.2">
      <c r="A2049" t="s">
        <v>3495</v>
      </c>
      <c r="B2049" t="s">
        <v>61</v>
      </c>
      <c r="C2049" t="s">
        <v>174</v>
      </c>
      <c r="D2049" t="s">
        <v>230</v>
      </c>
      <c r="E2049" t="s">
        <v>3880</v>
      </c>
      <c r="F2049">
        <v>19.600000000000001</v>
      </c>
      <c r="G2049">
        <v>9.8866666666666596</v>
      </c>
      <c r="H2049">
        <v>8.1131708000253795</v>
      </c>
    </row>
    <row r="2050" spans="1:8" x14ac:dyDescent="0.2">
      <c r="A2050" t="s">
        <v>1281</v>
      </c>
      <c r="B2050" t="s">
        <v>672</v>
      </c>
      <c r="C2050" t="s">
        <v>174</v>
      </c>
      <c r="D2050" t="s">
        <v>218</v>
      </c>
      <c r="E2050" t="s">
        <v>1630</v>
      </c>
      <c r="F2050">
        <v>53.365000000000002</v>
      </c>
      <c r="G2050">
        <v>64.694999999999993</v>
      </c>
      <c r="H2050">
        <v>8.1137721546927999</v>
      </c>
    </row>
    <row r="2051" spans="1:8" x14ac:dyDescent="0.2">
      <c r="A2051" t="s">
        <v>5114</v>
      </c>
      <c r="B2051" t="s">
        <v>672</v>
      </c>
      <c r="C2051" t="s">
        <v>174</v>
      </c>
      <c r="D2051" t="s">
        <v>207</v>
      </c>
      <c r="E2051" t="s">
        <v>5426</v>
      </c>
      <c r="F2051">
        <v>70.229331000000002</v>
      </c>
      <c r="G2051">
        <v>74.431464000000005</v>
      </c>
      <c r="H2051">
        <v>8.1139449255841196</v>
      </c>
    </row>
    <row r="2052" spans="1:8" x14ac:dyDescent="0.2">
      <c r="A2052" t="s">
        <v>4577</v>
      </c>
      <c r="B2052" t="s">
        <v>928</v>
      </c>
      <c r="C2052" t="s">
        <v>55</v>
      </c>
      <c r="D2052" t="s">
        <v>172</v>
      </c>
      <c r="E2052" t="s">
        <v>4830</v>
      </c>
      <c r="F2052">
        <v>3493</v>
      </c>
      <c r="G2052">
        <v>2860</v>
      </c>
      <c r="H2052">
        <v>8.1148564294631704</v>
      </c>
    </row>
    <row r="2053" spans="1:8" x14ac:dyDescent="0.2">
      <c r="A2053" t="s">
        <v>1281</v>
      </c>
      <c r="B2053" t="s">
        <v>106</v>
      </c>
      <c r="C2053" t="s">
        <v>174</v>
      </c>
      <c r="D2053" t="s">
        <v>260</v>
      </c>
      <c r="E2053" t="s">
        <v>1611</v>
      </c>
      <c r="F2053">
        <v>11.2</v>
      </c>
      <c r="G2053">
        <v>7.4</v>
      </c>
      <c r="H2053">
        <v>8.1183078813410496</v>
      </c>
    </row>
    <row r="2054" spans="1:8" x14ac:dyDescent="0.2">
      <c r="A2054" t="s">
        <v>5114</v>
      </c>
      <c r="B2054" t="s">
        <v>439</v>
      </c>
      <c r="C2054" t="s">
        <v>55</v>
      </c>
      <c r="D2054" t="s">
        <v>230</v>
      </c>
      <c r="E2054" t="s">
        <v>5229</v>
      </c>
      <c r="F2054">
        <v>95</v>
      </c>
      <c r="G2054">
        <v>61</v>
      </c>
      <c r="H2054">
        <v>8.1225033288947994</v>
      </c>
    </row>
    <row r="2055" spans="1:8" x14ac:dyDescent="0.2">
      <c r="A2055" t="s">
        <v>4036</v>
      </c>
      <c r="B2055" t="s">
        <v>105</v>
      </c>
      <c r="C2055" t="s">
        <v>174</v>
      </c>
      <c r="D2055" t="s">
        <v>172</v>
      </c>
      <c r="E2055" t="s">
        <v>4524</v>
      </c>
      <c r="F2055">
        <v>1393.4933333333299</v>
      </c>
      <c r="G2055">
        <v>1171.02373333333</v>
      </c>
      <c r="H2055">
        <v>8.12266268792653</v>
      </c>
    </row>
    <row r="2056" spans="1:8" x14ac:dyDescent="0.2">
      <c r="A2056" t="s">
        <v>5114</v>
      </c>
      <c r="B2056" t="s">
        <v>344</v>
      </c>
      <c r="C2056" t="s">
        <v>174</v>
      </c>
      <c r="D2056" t="s">
        <v>252</v>
      </c>
      <c r="E2056" t="s">
        <v>5465</v>
      </c>
      <c r="F2056">
        <v>18.9466666</v>
      </c>
      <c r="G2056">
        <v>16.993866199999999</v>
      </c>
      <c r="H2056">
        <v>8.1230249452503003</v>
      </c>
    </row>
    <row r="2057" spans="1:8" x14ac:dyDescent="0.2">
      <c r="A2057" t="s">
        <v>4577</v>
      </c>
      <c r="B2057" t="s">
        <v>672</v>
      </c>
      <c r="C2057" t="s">
        <v>174</v>
      </c>
      <c r="D2057" t="s">
        <v>210</v>
      </c>
      <c r="E2057" t="s">
        <v>4885</v>
      </c>
      <c r="F2057">
        <v>8.6999995999999999</v>
      </c>
      <c r="G2057">
        <v>25.0266666666666</v>
      </c>
      <c r="H2057">
        <v>8.1283561406547697</v>
      </c>
    </row>
    <row r="2058" spans="1:8" x14ac:dyDescent="0.2">
      <c r="A2058" t="s">
        <v>4036</v>
      </c>
      <c r="B2058" t="s">
        <v>439</v>
      </c>
      <c r="C2058" t="s">
        <v>174</v>
      </c>
      <c r="D2058" t="s">
        <v>224</v>
      </c>
      <c r="E2058" t="s">
        <v>4411</v>
      </c>
      <c r="F2058">
        <v>56.487250000000003</v>
      </c>
      <c r="G2058">
        <v>31.55</v>
      </c>
      <c r="H2058">
        <v>8.1286014672331692</v>
      </c>
    </row>
    <row r="2059" spans="1:8" x14ac:dyDescent="0.2">
      <c r="A2059" t="s">
        <v>4036</v>
      </c>
      <c r="B2059" t="s">
        <v>105</v>
      </c>
      <c r="C2059" t="s">
        <v>174</v>
      </c>
      <c r="D2059" t="s">
        <v>252</v>
      </c>
      <c r="E2059" t="s">
        <v>4378</v>
      </c>
      <c r="F2059">
        <v>316.30213333333302</v>
      </c>
      <c r="G2059">
        <v>225.669866666666</v>
      </c>
      <c r="H2059">
        <v>8.1292320638302495</v>
      </c>
    </row>
    <row r="2060" spans="1:8" x14ac:dyDescent="0.2">
      <c r="A2060" t="s">
        <v>170</v>
      </c>
      <c r="B2060" t="s">
        <v>200</v>
      </c>
      <c r="C2060" t="s">
        <v>174</v>
      </c>
      <c r="D2060" t="s">
        <v>213</v>
      </c>
      <c r="E2060" t="s">
        <v>215</v>
      </c>
      <c r="F2060">
        <v>4</v>
      </c>
      <c r="G2060">
        <v>3</v>
      </c>
      <c r="H2060">
        <v>8.1300000000000008</v>
      </c>
    </row>
    <row r="2061" spans="1:8" x14ac:dyDescent="0.2">
      <c r="A2061" t="s">
        <v>170</v>
      </c>
      <c r="B2061" t="s">
        <v>200</v>
      </c>
      <c r="C2061" t="s">
        <v>174</v>
      </c>
      <c r="D2061" t="s">
        <v>246</v>
      </c>
      <c r="E2061" t="s">
        <v>248</v>
      </c>
      <c r="F2061">
        <v>86.49</v>
      </c>
      <c r="G2061">
        <v>116.97</v>
      </c>
      <c r="H2061">
        <v>8.1300000000000008</v>
      </c>
    </row>
    <row r="2062" spans="1:8" x14ac:dyDescent="0.2">
      <c r="A2062" t="s">
        <v>5114</v>
      </c>
      <c r="B2062" t="s">
        <v>106</v>
      </c>
      <c r="C2062" t="s">
        <v>55</v>
      </c>
      <c r="D2062" t="s">
        <v>207</v>
      </c>
      <c r="E2062" t="s">
        <v>5142</v>
      </c>
      <c r="F2062">
        <v>64</v>
      </c>
      <c r="G2062">
        <v>30</v>
      </c>
      <c r="H2062">
        <v>8.130081300813</v>
      </c>
    </row>
    <row r="2063" spans="1:8" x14ac:dyDescent="0.2">
      <c r="A2063" t="s">
        <v>1842</v>
      </c>
      <c r="B2063" t="s">
        <v>105</v>
      </c>
      <c r="C2063" t="s">
        <v>55</v>
      </c>
      <c r="D2063" t="s">
        <v>249</v>
      </c>
      <c r="E2063" t="s">
        <v>2014</v>
      </c>
      <c r="F2063">
        <v>558</v>
      </c>
      <c r="G2063">
        <v>497</v>
      </c>
      <c r="H2063">
        <v>8.1328751431844193</v>
      </c>
    </row>
    <row r="2064" spans="1:8" x14ac:dyDescent="0.2">
      <c r="A2064" t="s">
        <v>5114</v>
      </c>
      <c r="B2064" t="s">
        <v>200</v>
      </c>
      <c r="C2064" t="s">
        <v>174</v>
      </c>
      <c r="D2064" t="s">
        <v>230</v>
      </c>
      <c r="E2064" t="s">
        <v>5509</v>
      </c>
      <c r="F2064">
        <v>83.115732800000004</v>
      </c>
      <c r="G2064">
        <v>81.693865700000003</v>
      </c>
      <c r="H2064">
        <v>8.1334087778742408</v>
      </c>
    </row>
    <row r="2065" spans="1:8" x14ac:dyDescent="0.2">
      <c r="A2065" t="s">
        <v>1281</v>
      </c>
      <c r="B2065" t="s">
        <v>105</v>
      </c>
      <c r="C2065" t="s">
        <v>174</v>
      </c>
      <c r="D2065" t="s">
        <v>197</v>
      </c>
      <c r="E2065" t="s">
        <v>1704</v>
      </c>
      <c r="F2065">
        <v>23.466000000000001</v>
      </c>
      <c r="G2065">
        <v>21.434999999999999</v>
      </c>
      <c r="H2065">
        <v>8.1336136239451093</v>
      </c>
    </row>
    <row r="2066" spans="1:8" x14ac:dyDescent="0.2">
      <c r="A2066" t="s">
        <v>1281</v>
      </c>
      <c r="B2066" t="s">
        <v>106</v>
      </c>
      <c r="C2066" t="s">
        <v>55</v>
      </c>
      <c r="D2066" t="s">
        <v>224</v>
      </c>
      <c r="E2066" t="s">
        <v>1395</v>
      </c>
      <c r="F2066">
        <v>16</v>
      </c>
      <c r="G2066">
        <v>17</v>
      </c>
      <c r="H2066">
        <v>8.1339712918660201</v>
      </c>
    </row>
    <row r="2067" spans="1:8" x14ac:dyDescent="0.2">
      <c r="A2067" t="s">
        <v>735</v>
      </c>
      <c r="B2067" t="s">
        <v>672</v>
      </c>
      <c r="C2067" t="s">
        <v>55</v>
      </c>
      <c r="D2067" t="s">
        <v>210</v>
      </c>
      <c r="E2067" t="s">
        <v>775</v>
      </c>
      <c r="F2067">
        <v>26</v>
      </c>
      <c r="G2067">
        <v>38</v>
      </c>
      <c r="H2067">
        <v>8.1370449678800796</v>
      </c>
    </row>
    <row r="2068" spans="1:8" x14ac:dyDescent="0.2">
      <c r="A2068" t="s">
        <v>2403</v>
      </c>
      <c r="B2068" t="s">
        <v>928</v>
      </c>
      <c r="C2068" t="s">
        <v>174</v>
      </c>
      <c r="D2068" t="s">
        <v>224</v>
      </c>
      <c r="E2068" t="s">
        <v>2886</v>
      </c>
      <c r="F2068">
        <v>726.71288822393797</v>
      </c>
      <c r="G2068">
        <v>643.17912096642101</v>
      </c>
      <c r="H2068">
        <v>8.1382966059230508</v>
      </c>
    </row>
    <row r="2069" spans="1:8" x14ac:dyDescent="0.2">
      <c r="A2069" t="s">
        <v>3495</v>
      </c>
      <c r="B2069" t="s">
        <v>105</v>
      </c>
      <c r="C2069" t="s">
        <v>55</v>
      </c>
      <c r="D2069" t="s">
        <v>260</v>
      </c>
      <c r="E2069" t="s">
        <v>3542</v>
      </c>
      <c r="F2069">
        <v>179</v>
      </c>
      <c r="G2069">
        <v>167</v>
      </c>
      <c r="H2069">
        <v>8.1384015594541896</v>
      </c>
    </row>
    <row r="2070" spans="1:8" x14ac:dyDescent="0.2">
      <c r="A2070" t="s">
        <v>2956</v>
      </c>
      <c r="B2070" t="s">
        <v>928</v>
      </c>
      <c r="C2070" t="s">
        <v>174</v>
      </c>
      <c r="D2070" t="s">
        <v>176</v>
      </c>
      <c r="E2070" t="s">
        <v>3481</v>
      </c>
      <c r="F2070">
        <v>3012.3830793787201</v>
      </c>
      <c r="G2070">
        <v>2637.84036188136</v>
      </c>
      <c r="H2070">
        <v>8.1384881297240792</v>
      </c>
    </row>
    <row r="2071" spans="1:8" x14ac:dyDescent="0.2">
      <c r="A2071" t="s">
        <v>170</v>
      </c>
      <c r="B2071" t="s">
        <v>107</v>
      </c>
      <c r="C2071" t="s">
        <v>55</v>
      </c>
      <c r="D2071" t="s">
        <v>230</v>
      </c>
      <c r="E2071" t="s">
        <v>291</v>
      </c>
      <c r="F2071">
        <v>49</v>
      </c>
      <c r="G2071">
        <v>169</v>
      </c>
      <c r="H2071">
        <v>8.14</v>
      </c>
    </row>
    <row r="2072" spans="1:8" x14ac:dyDescent="0.2">
      <c r="A2072" t="s">
        <v>170</v>
      </c>
      <c r="B2072" t="s">
        <v>439</v>
      </c>
      <c r="C2072" t="s">
        <v>55</v>
      </c>
      <c r="D2072" t="s">
        <v>240</v>
      </c>
      <c r="E2072" t="s">
        <v>474</v>
      </c>
      <c r="F2072">
        <v>648</v>
      </c>
      <c r="G2072">
        <v>606</v>
      </c>
      <c r="H2072">
        <v>8.14</v>
      </c>
    </row>
    <row r="2073" spans="1:8" x14ac:dyDescent="0.2">
      <c r="A2073" t="s">
        <v>1842</v>
      </c>
      <c r="B2073" t="s">
        <v>344</v>
      </c>
      <c r="C2073" t="s">
        <v>55</v>
      </c>
      <c r="D2073" t="s">
        <v>230</v>
      </c>
      <c r="E2073" t="s">
        <v>1960</v>
      </c>
      <c r="F2073">
        <v>64</v>
      </c>
      <c r="G2073">
        <v>36</v>
      </c>
      <c r="H2073">
        <v>8.1447963800904901</v>
      </c>
    </row>
    <row r="2074" spans="1:8" x14ac:dyDescent="0.2">
      <c r="A2074" t="s">
        <v>5114</v>
      </c>
      <c r="B2074" t="s">
        <v>344</v>
      </c>
      <c r="C2074" t="s">
        <v>55</v>
      </c>
      <c r="D2074" t="s">
        <v>246</v>
      </c>
      <c r="E2074" t="s">
        <v>5238</v>
      </c>
      <c r="F2074">
        <v>148</v>
      </c>
      <c r="G2074">
        <v>83</v>
      </c>
      <c r="H2074">
        <v>8.1452404317958695</v>
      </c>
    </row>
    <row r="2075" spans="1:8" x14ac:dyDescent="0.2">
      <c r="A2075" t="s">
        <v>2956</v>
      </c>
      <c r="B2075" t="s">
        <v>928</v>
      </c>
      <c r="C2075" t="s">
        <v>55</v>
      </c>
      <c r="D2075" t="s">
        <v>172</v>
      </c>
      <c r="E2075" t="s">
        <v>3210</v>
      </c>
      <c r="F2075">
        <v>3010</v>
      </c>
      <c r="G2075">
        <v>2770</v>
      </c>
      <c r="H2075">
        <v>8.1456213609362997</v>
      </c>
    </row>
    <row r="2076" spans="1:8" x14ac:dyDescent="0.2">
      <c r="A2076" t="s">
        <v>3495</v>
      </c>
      <c r="B2076" t="s">
        <v>344</v>
      </c>
      <c r="C2076" t="s">
        <v>174</v>
      </c>
      <c r="D2076" t="s">
        <v>172</v>
      </c>
      <c r="E2076" t="s">
        <v>3979</v>
      </c>
      <c r="F2076">
        <v>95.933333333333294</v>
      </c>
      <c r="G2076">
        <v>84.726666666666603</v>
      </c>
      <c r="H2076">
        <v>8.1484496338743604</v>
      </c>
    </row>
    <row r="2077" spans="1:8" x14ac:dyDescent="0.2">
      <c r="A2077" t="s">
        <v>2956</v>
      </c>
      <c r="B2077" t="s">
        <v>928</v>
      </c>
      <c r="C2077" t="s">
        <v>174</v>
      </c>
      <c r="D2077" t="s">
        <v>218</v>
      </c>
      <c r="E2077" t="s">
        <v>3421</v>
      </c>
      <c r="F2077">
        <v>569.75453333333303</v>
      </c>
      <c r="G2077">
        <v>577.64355497835402</v>
      </c>
      <c r="H2077">
        <v>8.1485233139380107</v>
      </c>
    </row>
    <row r="2078" spans="1:8" x14ac:dyDescent="0.2">
      <c r="A2078" t="s">
        <v>3495</v>
      </c>
      <c r="B2078" t="s">
        <v>107</v>
      </c>
      <c r="C2078" t="s">
        <v>174</v>
      </c>
      <c r="D2078" t="s">
        <v>172</v>
      </c>
      <c r="E2078" t="s">
        <v>3977</v>
      </c>
      <c r="F2078">
        <v>400.63403243243198</v>
      </c>
      <c r="G2078">
        <v>388.10602522522498</v>
      </c>
      <c r="H2078">
        <v>8.1512201122598995</v>
      </c>
    </row>
    <row r="2079" spans="1:8" x14ac:dyDescent="0.2">
      <c r="A2079" t="s">
        <v>4577</v>
      </c>
      <c r="B2079" t="s">
        <v>106</v>
      </c>
      <c r="C2079" t="s">
        <v>174</v>
      </c>
      <c r="D2079" t="s">
        <v>176</v>
      </c>
      <c r="E2079" t="s">
        <v>5083</v>
      </c>
      <c r="F2079">
        <v>175.76213290000001</v>
      </c>
      <c r="G2079">
        <v>90.369066666666598</v>
      </c>
      <c r="H2079">
        <v>8.1521916935612602</v>
      </c>
    </row>
    <row r="2080" spans="1:8" x14ac:dyDescent="0.2">
      <c r="A2080" t="s">
        <v>735</v>
      </c>
      <c r="B2080" t="s">
        <v>107</v>
      </c>
      <c r="C2080" t="s">
        <v>55</v>
      </c>
      <c r="D2080" t="s">
        <v>227</v>
      </c>
      <c r="E2080" t="s">
        <v>739</v>
      </c>
      <c r="F2080">
        <v>24</v>
      </c>
      <c r="G2080">
        <v>19</v>
      </c>
      <c r="H2080">
        <v>8.1545064377682408</v>
      </c>
    </row>
    <row r="2081" spans="1:8" x14ac:dyDescent="0.2">
      <c r="A2081" t="s">
        <v>4036</v>
      </c>
      <c r="B2081" t="s">
        <v>928</v>
      </c>
      <c r="C2081" t="s">
        <v>55</v>
      </c>
      <c r="D2081" t="s">
        <v>218</v>
      </c>
      <c r="E2081" t="s">
        <v>4234</v>
      </c>
      <c r="F2081">
        <v>817</v>
      </c>
      <c r="G2081">
        <v>694</v>
      </c>
      <c r="H2081">
        <v>8.15702867889045</v>
      </c>
    </row>
    <row r="2082" spans="1:8" x14ac:dyDescent="0.2">
      <c r="A2082" t="s">
        <v>4036</v>
      </c>
      <c r="B2082" t="s">
        <v>672</v>
      </c>
      <c r="C2082" t="s">
        <v>55</v>
      </c>
      <c r="D2082" t="s">
        <v>218</v>
      </c>
      <c r="E2082" t="s">
        <v>4102</v>
      </c>
      <c r="F2082">
        <v>85</v>
      </c>
      <c r="G2082">
        <v>87</v>
      </c>
      <c r="H2082">
        <v>8.1613508442776705</v>
      </c>
    </row>
    <row r="2083" spans="1:8" x14ac:dyDescent="0.2">
      <c r="A2083" t="s">
        <v>4036</v>
      </c>
      <c r="B2083" t="s">
        <v>200</v>
      </c>
      <c r="C2083" t="s">
        <v>55</v>
      </c>
      <c r="D2083" t="s">
        <v>263</v>
      </c>
      <c r="E2083" t="s">
        <v>4186</v>
      </c>
      <c r="F2083">
        <v>9</v>
      </c>
      <c r="G2083">
        <v>4</v>
      </c>
      <c r="H2083">
        <v>8.1632653061224492</v>
      </c>
    </row>
    <row r="2084" spans="1:8" x14ac:dyDescent="0.2">
      <c r="A2084" t="s">
        <v>2956</v>
      </c>
      <c r="B2084" t="s">
        <v>928</v>
      </c>
      <c r="C2084" t="s">
        <v>55</v>
      </c>
      <c r="D2084" t="s">
        <v>227</v>
      </c>
      <c r="E2084" t="s">
        <v>3146</v>
      </c>
      <c r="F2084">
        <v>195</v>
      </c>
      <c r="G2084">
        <v>140</v>
      </c>
      <c r="H2084">
        <v>8.1680280046674394</v>
      </c>
    </row>
    <row r="2085" spans="1:8" x14ac:dyDescent="0.2">
      <c r="A2085" t="s">
        <v>2956</v>
      </c>
      <c r="B2085" t="s">
        <v>672</v>
      </c>
      <c r="C2085" t="s">
        <v>55</v>
      </c>
      <c r="D2085" t="s">
        <v>230</v>
      </c>
      <c r="E2085" t="s">
        <v>3077</v>
      </c>
      <c r="F2085">
        <v>69</v>
      </c>
      <c r="G2085">
        <v>79</v>
      </c>
      <c r="H2085">
        <v>8.1695966907962703</v>
      </c>
    </row>
    <row r="2086" spans="1:8" x14ac:dyDescent="0.2">
      <c r="A2086" t="s">
        <v>170</v>
      </c>
      <c r="B2086" t="s">
        <v>344</v>
      </c>
      <c r="C2086" t="s">
        <v>174</v>
      </c>
      <c r="D2086" t="s">
        <v>210</v>
      </c>
      <c r="E2086" t="s">
        <v>352</v>
      </c>
      <c r="F2086">
        <v>2.63</v>
      </c>
      <c r="G2086">
        <v>5.87</v>
      </c>
      <c r="H2086">
        <v>8.17</v>
      </c>
    </row>
    <row r="2087" spans="1:8" x14ac:dyDescent="0.2">
      <c r="A2087" t="s">
        <v>5114</v>
      </c>
      <c r="B2087" t="s">
        <v>672</v>
      </c>
      <c r="C2087" t="s">
        <v>55</v>
      </c>
      <c r="D2087" t="s">
        <v>246</v>
      </c>
      <c r="E2087" t="s">
        <v>5244</v>
      </c>
      <c r="F2087">
        <v>502</v>
      </c>
      <c r="G2087">
        <v>233</v>
      </c>
      <c r="H2087">
        <v>8.1725710277095693</v>
      </c>
    </row>
    <row r="2088" spans="1:8" x14ac:dyDescent="0.2">
      <c r="A2088" t="s">
        <v>735</v>
      </c>
      <c r="B2088" t="s">
        <v>107</v>
      </c>
      <c r="C2088" t="s">
        <v>174</v>
      </c>
      <c r="D2088" t="s">
        <v>227</v>
      </c>
      <c r="E2088" t="s">
        <v>1012</v>
      </c>
      <c r="F2088">
        <v>21.047000000000001</v>
      </c>
      <c r="G2088">
        <v>17.652999999999999</v>
      </c>
      <c r="H2088">
        <v>8.1758646881194501</v>
      </c>
    </row>
    <row r="2089" spans="1:8" x14ac:dyDescent="0.2">
      <c r="A2089" t="s">
        <v>3495</v>
      </c>
      <c r="B2089" t="s">
        <v>61</v>
      </c>
      <c r="C2089" t="s">
        <v>174</v>
      </c>
      <c r="D2089" t="s">
        <v>240</v>
      </c>
      <c r="E2089" t="s">
        <v>4030</v>
      </c>
      <c r="F2089">
        <v>182.21066666666599</v>
      </c>
      <c r="G2089">
        <v>159.52613333333301</v>
      </c>
      <c r="H2089">
        <v>8.1760162191055308</v>
      </c>
    </row>
    <row r="2090" spans="1:8" x14ac:dyDescent="0.2">
      <c r="A2090" t="s">
        <v>5114</v>
      </c>
      <c r="B2090" t="s">
        <v>344</v>
      </c>
      <c r="C2090" t="s">
        <v>174</v>
      </c>
      <c r="D2090" t="s">
        <v>249</v>
      </c>
      <c r="E2090" t="s">
        <v>5558</v>
      </c>
      <c r="F2090">
        <v>62.459999799999999</v>
      </c>
      <c r="G2090">
        <v>47.102932699999997</v>
      </c>
      <c r="H2090">
        <v>8.1784255291120296</v>
      </c>
    </row>
    <row r="2091" spans="1:8" x14ac:dyDescent="0.2">
      <c r="A2091" t="s">
        <v>170</v>
      </c>
      <c r="B2091" t="s">
        <v>107</v>
      </c>
      <c r="C2091" t="s">
        <v>55</v>
      </c>
      <c r="D2091" t="s">
        <v>246</v>
      </c>
      <c r="E2091" t="s">
        <v>306</v>
      </c>
      <c r="F2091">
        <v>122</v>
      </c>
      <c r="G2091">
        <v>285</v>
      </c>
      <c r="H2091">
        <v>8.18</v>
      </c>
    </row>
    <row r="2092" spans="1:8" x14ac:dyDescent="0.2">
      <c r="A2092" t="s">
        <v>170</v>
      </c>
      <c r="B2092" t="s">
        <v>344</v>
      </c>
      <c r="C2092" t="s">
        <v>55</v>
      </c>
      <c r="D2092" t="s">
        <v>240</v>
      </c>
      <c r="E2092" t="s">
        <v>373</v>
      </c>
      <c r="F2092">
        <v>257</v>
      </c>
      <c r="G2092">
        <v>508</v>
      </c>
      <c r="H2092">
        <v>8.18</v>
      </c>
    </row>
    <row r="2093" spans="1:8" x14ac:dyDescent="0.2">
      <c r="A2093" t="s">
        <v>2403</v>
      </c>
      <c r="B2093" t="s">
        <v>344</v>
      </c>
      <c r="C2093" t="s">
        <v>174</v>
      </c>
      <c r="D2093" t="s">
        <v>172</v>
      </c>
      <c r="E2093" t="s">
        <v>2899</v>
      </c>
      <c r="F2093">
        <v>90.753333333333302</v>
      </c>
      <c r="G2093">
        <v>83.977333333333306</v>
      </c>
      <c r="H2093">
        <v>8.1805623095882307</v>
      </c>
    </row>
    <row r="2094" spans="1:8" x14ac:dyDescent="0.2">
      <c r="A2094" t="s">
        <v>4577</v>
      </c>
      <c r="B2094" t="s">
        <v>928</v>
      </c>
      <c r="C2094" t="s">
        <v>174</v>
      </c>
      <c r="D2094" t="s">
        <v>246</v>
      </c>
      <c r="E2094" t="s">
        <v>5047</v>
      </c>
      <c r="F2094">
        <v>2134.1590360333298</v>
      </c>
      <c r="G2094">
        <v>1630.7439037674001</v>
      </c>
      <c r="H2094">
        <v>8.1809430065951503</v>
      </c>
    </row>
    <row r="2095" spans="1:8" x14ac:dyDescent="0.2">
      <c r="A2095" t="s">
        <v>3495</v>
      </c>
      <c r="B2095" t="s">
        <v>107</v>
      </c>
      <c r="C2095" t="s">
        <v>55</v>
      </c>
      <c r="D2095" t="s">
        <v>218</v>
      </c>
      <c r="E2095" t="s">
        <v>3552</v>
      </c>
      <c r="F2095">
        <v>82</v>
      </c>
      <c r="G2095">
        <v>121</v>
      </c>
      <c r="H2095">
        <v>8.1812035158891092</v>
      </c>
    </row>
    <row r="2096" spans="1:8" x14ac:dyDescent="0.2">
      <c r="A2096" t="s">
        <v>2403</v>
      </c>
      <c r="B2096" t="s">
        <v>61</v>
      </c>
      <c r="C2096" t="s">
        <v>55</v>
      </c>
      <c r="D2096" t="s">
        <v>207</v>
      </c>
      <c r="E2096" t="s">
        <v>2430</v>
      </c>
      <c r="F2096">
        <v>1</v>
      </c>
      <c r="G2096">
        <v>9</v>
      </c>
      <c r="H2096">
        <v>8.1818181818181799</v>
      </c>
    </row>
    <row r="2097" spans="1:8" x14ac:dyDescent="0.2">
      <c r="A2097" t="s">
        <v>1842</v>
      </c>
      <c r="B2097" t="s">
        <v>439</v>
      </c>
      <c r="C2097" t="s">
        <v>174</v>
      </c>
      <c r="D2097" t="s">
        <v>249</v>
      </c>
      <c r="E2097" t="s">
        <v>2292</v>
      </c>
      <c r="F2097">
        <v>73.974999999999994</v>
      </c>
      <c r="G2097">
        <v>50.623113636363598</v>
      </c>
      <c r="H2097">
        <v>8.1875769637939406</v>
      </c>
    </row>
    <row r="2098" spans="1:8" x14ac:dyDescent="0.2">
      <c r="A2098" t="s">
        <v>3495</v>
      </c>
      <c r="B2098" t="s">
        <v>344</v>
      </c>
      <c r="C2098" t="s">
        <v>55</v>
      </c>
      <c r="D2098" t="s">
        <v>221</v>
      </c>
      <c r="E2098" t="s">
        <v>3582</v>
      </c>
      <c r="F2098">
        <v>141</v>
      </c>
      <c r="G2098">
        <v>160</v>
      </c>
      <c r="H2098">
        <v>8.1883316274309106</v>
      </c>
    </row>
    <row r="2099" spans="1:8" x14ac:dyDescent="0.2">
      <c r="A2099" t="s">
        <v>4036</v>
      </c>
      <c r="B2099" t="s">
        <v>200</v>
      </c>
      <c r="C2099" t="s">
        <v>174</v>
      </c>
      <c r="D2099" t="s">
        <v>221</v>
      </c>
      <c r="E2099" t="s">
        <v>4394</v>
      </c>
      <c r="F2099">
        <v>222.04</v>
      </c>
      <c r="G2099">
        <v>225.32480000000001</v>
      </c>
      <c r="H2099">
        <v>8.1904680666273695</v>
      </c>
    </row>
    <row r="2100" spans="1:8" x14ac:dyDescent="0.2">
      <c r="A2100" t="s">
        <v>4036</v>
      </c>
      <c r="B2100" t="s">
        <v>200</v>
      </c>
      <c r="C2100" t="s">
        <v>55</v>
      </c>
      <c r="D2100" t="s">
        <v>221</v>
      </c>
      <c r="E2100" t="s">
        <v>4124</v>
      </c>
      <c r="F2100">
        <v>240</v>
      </c>
      <c r="G2100">
        <v>265</v>
      </c>
      <c r="H2100">
        <v>8.1916537867078798</v>
      </c>
    </row>
    <row r="2101" spans="1:8" x14ac:dyDescent="0.2">
      <c r="A2101" t="s">
        <v>2956</v>
      </c>
      <c r="B2101" t="s">
        <v>107</v>
      </c>
      <c r="C2101" t="s">
        <v>174</v>
      </c>
      <c r="D2101" t="s">
        <v>263</v>
      </c>
      <c r="E2101" t="s">
        <v>3374</v>
      </c>
      <c r="F2101">
        <v>17.946666666666601</v>
      </c>
      <c r="G2101">
        <v>9.9512</v>
      </c>
      <c r="H2101">
        <v>8.1929313819767309</v>
      </c>
    </row>
    <row r="2102" spans="1:8" x14ac:dyDescent="0.2">
      <c r="A2102" t="s">
        <v>4036</v>
      </c>
      <c r="B2102" t="s">
        <v>104</v>
      </c>
      <c r="C2102" t="s">
        <v>55</v>
      </c>
      <c r="D2102" t="s">
        <v>179</v>
      </c>
      <c r="E2102" t="s">
        <v>4267</v>
      </c>
      <c r="F2102">
        <v>25</v>
      </c>
      <c r="G2102">
        <v>5</v>
      </c>
      <c r="H2102">
        <v>8.1967213114754092</v>
      </c>
    </row>
    <row r="2103" spans="1:8" x14ac:dyDescent="0.2">
      <c r="A2103" t="s">
        <v>5114</v>
      </c>
      <c r="B2103" t="s">
        <v>107</v>
      </c>
      <c r="C2103" t="s">
        <v>55</v>
      </c>
      <c r="D2103" t="s">
        <v>263</v>
      </c>
      <c r="E2103" t="s">
        <v>5264</v>
      </c>
      <c r="F2103">
        <v>51</v>
      </c>
      <c r="G2103">
        <v>15</v>
      </c>
      <c r="H2103">
        <v>8.1967213114754092</v>
      </c>
    </row>
    <row r="2104" spans="1:8" x14ac:dyDescent="0.2">
      <c r="A2104" t="s">
        <v>4577</v>
      </c>
      <c r="B2104" t="s">
        <v>106</v>
      </c>
      <c r="C2104" t="s">
        <v>174</v>
      </c>
      <c r="D2104" t="s">
        <v>194</v>
      </c>
      <c r="E2104" t="s">
        <v>4863</v>
      </c>
      <c r="F2104">
        <v>6.28</v>
      </c>
      <c r="G2104">
        <v>3.1266666666666598</v>
      </c>
      <c r="H2104">
        <v>8.1985553760846894</v>
      </c>
    </row>
    <row r="2105" spans="1:8" x14ac:dyDescent="0.2">
      <c r="A2105" t="s">
        <v>170</v>
      </c>
      <c r="B2105" t="s">
        <v>672</v>
      </c>
      <c r="C2105" t="s">
        <v>174</v>
      </c>
      <c r="D2105" t="s">
        <v>179</v>
      </c>
      <c r="E2105" t="s">
        <v>706</v>
      </c>
      <c r="F2105">
        <v>87.99</v>
      </c>
      <c r="G2105">
        <v>66.41</v>
      </c>
      <c r="H2105">
        <v>8.1999999999999993</v>
      </c>
    </row>
    <row r="2106" spans="1:8" x14ac:dyDescent="0.2">
      <c r="A2106" t="s">
        <v>2403</v>
      </c>
      <c r="B2106" t="s">
        <v>107</v>
      </c>
      <c r="C2106" t="s">
        <v>55</v>
      </c>
      <c r="D2106" t="s">
        <v>218</v>
      </c>
      <c r="E2106" t="s">
        <v>2459</v>
      </c>
      <c r="F2106">
        <v>98</v>
      </c>
      <c r="G2106">
        <v>129</v>
      </c>
      <c r="H2106">
        <v>8.2008900190718297</v>
      </c>
    </row>
    <row r="2107" spans="1:8" x14ac:dyDescent="0.2">
      <c r="A2107" t="s">
        <v>735</v>
      </c>
      <c r="B2107" t="s">
        <v>672</v>
      </c>
      <c r="C2107" t="s">
        <v>55</v>
      </c>
      <c r="D2107" t="s">
        <v>252</v>
      </c>
      <c r="E2107" t="s">
        <v>812</v>
      </c>
      <c r="F2107">
        <v>19</v>
      </c>
      <c r="G2107">
        <v>31</v>
      </c>
      <c r="H2107">
        <v>8.2010582010581992</v>
      </c>
    </row>
    <row r="2108" spans="1:8" x14ac:dyDescent="0.2">
      <c r="A2108" t="s">
        <v>4036</v>
      </c>
      <c r="B2108" t="s">
        <v>107</v>
      </c>
      <c r="C2108" t="s">
        <v>174</v>
      </c>
      <c r="D2108" t="s">
        <v>172</v>
      </c>
      <c r="E2108" t="s">
        <v>4519</v>
      </c>
      <c r="F2108">
        <v>508.47140900900899</v>
      </c>
      <c r="G2108">
        <v>390.99522311276701</v>
      </c>
      <c r="H2108">
        <v>8.2029447009614493</v>
      </c>
    </row>
    <row r="2109" spans="1:8" x14ac:dyDescent="0.2">
      <c r="A2109" t="s">
        <v>1281</v>
      </c>
      <c r="B2109" t="s">
        <v>344</v>
      </c>
      <c r="C2109" t="s">
        <v>55</v>
      </c>
      <c r="D2109" t="s">
        <v>246</v>
      </c>
      <c r="E2109" t="s">
        <v>1412</v>
      </c>
      <c r="F2109">
        <v>72</v>
      </c>
      <c r="G2109">
        <v>70</v>
      </c>
      <c r="H2109">
        <v>8.2063305978897993</v>
      </c>
    </row>
    <row r="2110" spans="1:8" x14ac:dyDescent="0.2">
      <c r="A2110" t="s">
        <v>5114</v>
      </c>
      <c r="B2110" t="s">
        <v>107</v>
      </c>
      <c r="C2110" t="s">
        <v>174</v>
      </c>
      <c r="D2110" t="s">
        <v>252</v>
      </c>
      <c r="E2110" t="s">
        <v>5463</v>
      </c>
      <c r="F2110">
        <v>105.9799994</v>
      </c>
      <c r="G2110">
        <v>79.348056700000001</v>
      </c>
      <c r="H2110">
        <v>8.2067643154883694</v>
      </c>
    </row>
    <row r="2111" spans="1:8" x14ac:dyDescent="0.2">
      <c r="A2111" t="s">
        <v>1842</v>
      </c>
      <c r="B2111" t="s">
        <v>672</v>
      </c>
      <c r="C2111" t="s">
        <v>174</v>
      </c>
      <c r="D2111" t="s">
        <v>252</v>
      </c>
      <c r="E2111" t="s">
        <v>2199</v>
      </c>
      <c r="F2111">
        <v>12.886666666666599</v>
      </c>
      <c r="G2111">
        <v>21.3352</v>
      </c>
      <c r="H2111">
        <v>8.2069656681372898</v>
      </c>
    </row>
    <row r="2112" spans="1:8" x14ac:dyDescent="0.2">
      <c r="A2112" t="s">
        <v>4577</v>
      </c>
      <c r="B2112" t="s">
        <v>344</v>
      </c>
      <c r="C2112" t="s">
        <v>174</v>
      </c>
      <c r="D2112" t="s">
        <v>227</v>
      </c>
      <c r="E2112" t="s">
        <v>4851</v>
      </c>
      <c r="F2112">
        <v>12.6</v>
      </c>
      <c r="G2112">
        <v>9.43333333333333</v>
      </c>
      <c r="H2112">
        <v>8.2085136499170392</v>
      </c>
    </row>
    <row r="2113" spans="1:8" x14ac:dyDescent="0.2">
      <c r="A2113" t="s">
        <v>2403</v>
      </c>
      <c r="B2113" t="s">
        <v>61</v>
      </c>
      <c r="C2113" t="s">
        <v>55</v>
      </c>
      <c r="D2113" t="s">
        <v>179</v>
      </c>
      <c r="E2113" t="s">
        <v>2636</v>
      </c>
      <c r="F2113">
        <v>15</v>
      </c>
      <c r="G2113">
        <v>11</v>
      </c>
      <c r="H2113">
        <v>8.2089552238805901</v>
      </c>
    </row>
    <row r="2114" spans="1:8" x14ac:dyDescent="0.2">
      <c r="A2114" t="s">
        <v>735</v>
      </c>
      <c r="B2114" t="s">
        <v>928</v>
      </c>
      <c r="C2114" t="s">
        <v>174</v>
      </c>
      <c r="D2114" t="s">
        <v>235</v>
      </c>
      <c r="E2114" t="s">
        <v>1210</v>
      </c>
      <c r="F2114">
        <v>899.98599999999999</v>
      </c>
      <c r="G2114">
        <v>886.43399999999997</v>
      </c>
      <c r="H2114">
        <v>8.2099716024047602</v>
      </c>
    </row>
    <row r="2115" spans="1:8" x14ac:dyDescent="0.2">
      <c r="A2115" t="s">
        <v>170</v>
      </c>
      <c r="B2115" t="s">
        <v>200</v>
      </c>
      <c r="C2115" t="s">
        <v>174</v>
      </c>
      <c r="D2115" t="s">
        <v>172</v>
      </c>
      <c r="E2115" t="s">
        <v>217</v>
      </c>
      <c r="F2115">
        <v>123.93</v>
      </c>
      <c r="G2115">
        <v>184.72</v>
      </c>
      <c r="H2115">
        <v>8.2100000000000009</v>
      </c>
    </row>
    <row r="2116" spans="1:8" x14ac:dyDescent="0.2">
      <c r="A2116" t="s">
        <v>170</v>
      </c>
      <c r="B2116" t="s">
        <v>672</v>
      </c>
      <c r="C2116" t="s">
        <v>55</v>
      </c>
      <c r="D2116" t="s">
        <v>179</v>
      </c>
      <c r="E2116" t="s">
        <v>705</v>
      </c>
      <c r="F2116">
        <v>103</v>
      </c>
      <c r="G2116">
        <v>73</v>
      </c>
      <c r="H2116">
        <v>8.2100000000000009</v>
      </c>
    </row>
    <row r="2117" spans="1:8" x14ac:dyDescent="0.2">
      <c r="A2117" t="s">
        <v>1281</v>
      </c>
      <c r="B2117" t="s">
        <v>105</v>
      </c>
      <c r="C2117" t="s">
        <v>55</v>
      </c>
      <c r="D2117" t="s">
        <v>176</v>
      </c>
      <c r="E2117" t="s">
        <v>1530</v>
      </c>
      <c r="F2117">
        <v>1574</v>
      </c>
      <c r="G2117">
        <v>1347</v>
      </c>
      <c r="H2117">
        <v>8.2114118507680995</v>
      </c>
    </row>
    <row r="2118" spans="1:8" x14ac:dyDescent="0.2">
      <c r="A2118" t="s">
        <v>1842</v>
      </c>
      <c r="B2118" t="s">
        <v>107</v>
      </c>
      <c r="C2118" t="s">
        <v>55</v>
      </c>
      <c r="D2118" t="s">
        <v>260</v>
      </c>
      <c r="E2118" t="s">
        <v>1887</v>
      </c>
      <c r="F2118">
        <v>71</v>
      </c>
      <c r="G2118">
        <v>62</v>
      </c>
      <c r="H2118">
        <v>8.2119205298013203</v>
      </c>
    </row>
    <row r="2119" spans="1:8" x14ac:dyDescent="0.2">
      <c r="A2119" t="s">
        <v>4036</v>
      </c>
      <c r="B2119" t="s">
        <v>107</v>
      </c>
      <c r="C2119" t="s">
        <v>55</v>
      </c>
      <c r="D2119" t="s">
        <v>249</v>
      </c>
      <c r="E2119" t="s">
        <v>4194</v>
      </c>
      <c r="F2119">
        <v>146</v>
      </c>
      <c r="G2119">
        <v>187</v>
      </c>
      <c r="H2119">
        <v>8.2125603864734291</v>
      </c>
    </row>
    <row r="2120" spans="1:8" x14ac:dyDescent="0.2">
      <c r="A2120" t="s">
        <v>4036</v>
      </c>
      <c r="B2120" t="s">
        <v>61</v>
      </c>
      <c r="C2120" t="s">
        <v>55</v>
      </c>
      <c r="D2120" t="s">
        <v>182</v>
      </c>
      <c r="E2120" t="s">
        <v>4285</v>
      </c>
      <c r="F2120">
        <v>88</v>
      </c>
      <c r="G2120">
        <v>68</v>
      </c>
      <c r="H2120">
        <v>8.2125603864734291</v>
      </c>
    </row>
    <row r="2121" spans="1:8" x14ac:dyDescent="0.2">
      <c r="A2121" t="s">
        <v>4577</v>
      </c>
      <c r="B2121" t="s">
        <v>672</v>
      </c>
      <c r="C2121" t="s">
        <v>174</v>
      </c>
      <c r="D2121" t="s">
        <v>240</v>
      </c>
      <c r="E2121" t="s">
        <v>5112</v>
      </c>
      <c r="F2121">
        <v>1041.6186014</v>
      </c>
      <c r="G2121">
        <v>1055.7955459459399</v>
      </c>
      <c r="H2121">
        <v>8.2139979514083308</v>
      </c>
    </row>
    <row r="2122" spans="1:8" x14ac:dyDescent="0.2">
      <c r="A2122" t="s">
        <v>4036</v>
      </c>
      <c r="B2122" t="s">
        <v>61</v>
      </c>
      <c r="C2122" t="s">
        <v>55</v>
      </c>
      <c r="D2122" t="s">
        <v>235</v>
      </c>
      <c r="E2122" t="s">
        <v>4118</v>
      </c>
      <c r="F2122">
        <v>60</v>
      </c>
      <c r="G2122">
        <v>23</v>
      </c>
      <c r="H2122">
        <v>8.21428571428571</v>
      </c>
    </row>
    <row r="2123" spans="1:8" x14ac:dyDescent="0.2">
      <c r="A2123" t="s">
        <v>3495</v>
      </c>
      <c r="B2123" t="s">
        <v>439</v>
      </c>
      <c r="C2123" t="s">
        <v>174</v>
      </c>
      <c r="D2123" t="s">
        <v>257</v>
      </c>
      <c r="E2123" t="s">
        <v>3935</v>
      </c>
      <c r="F2123">
        <v>6</v>
      </c>
      <c r="G2123">
        <v>2</v>
      </c>
      <c r="H2123">
        <v>8.2143701693902695</v>
      </c>
    </row>
    <row r="2124" spans="1:8" x14ac:dyDescent="0.2">
      <c r="A2124" t="s">
        <v>2956</v>
      </c>
      <c r="B2124" t="s">
        <v>928</v>
      </c>
      <c r="C2124" t="s">
        <v>55</v>
      </c>
      <c r="D2124" t="s">
        <v>257</v>
      </c>
      <c r="E2124" t="s">
        <v>3164</v>
      </c>
      <c r="F2124">
        <v>102</v>
      </c>
      <c r="G2124">
        <v>81</v>
      </c>
      <c r="H2124">
        <v>8.2150101419878307</v>
      </c>
    </row>
    <row r="2125" spans="1:8" x14ac:dyDescent="0.2">
      <c r="A2125" t="s">
        <v>3495</v>
      </c>
      <c r="B2125" t="s">
        <v>105</v>
      </c>
      <c r="C2125" t="s">
        <v>55</v>
      </c>
      <c r="D2125" t="s">
        <v>213</v>
      </c>
      <c r="E2125" t="s">
        <v>3682</v>
      </c>
      <c r="F2125">
        <v>18</v>
      </c>
      <c r="G2125">
        <v>29</v>
      </c>
      <c r="H2125">
        <v>8.2152974504249308</v>
      </c>
    </row>
    <row r="2126" spans="1:8" x14ac:dyDescent="0.2">
      <c r="A2126" t="s">
        <v>4577</v>
      </c>
      <c r="B2126" t="s">
        <v>928</v>
      </c>
      <c r="C2126" t="s">
        <v>174</v>
      </c>
      <c r="D2126" t="s">
        <v>257</v>
      </c>
      <c r="E2126" t="s">
        <v>5052</v>
      </c>
      <c r="F2126">
        <v>73.446348799999996</v>
      </c>
      <c r="G2126">
        <v>67.705525383175299</v>
      </c>
      <c r="H2126">
        <v>8.2177314733414395</v>
      </c>
    </row>
    <row r="2127" spans="1:8" x14ac:dyDescent="0.2">
      <c r="A2127" t="s">
        <v>170</v>
      </c>
      <c r="B2127" t="s">
        <v>200</v>
      </c>
      <c r="C2127" t="s">
        <v>55</v>
      </c>
      <c r="D2127" t="s">
        <v>249</v>
      </c>
      <c r="E2127" t="s">
        <v>250</v>
      </c>
      <c r="F2127">
        <v>89</v>
      </c>
      <c r="G2127">
        <v>81</v>
      </c>
      <c r="H2127">
        <v>8.2200000000000006</v>
      </c>
    </row>
    <row r="2128" spans="1:8" x14ac:dyDescent="0.2">
      <c r="A2128" t="s">
        <v>735</v>
      </c>
      <c r="B2128" t="s">
        <v>928</v>
      </c>
      <c r="C2128" t="s">
        <v>55</v>
      </c>
      <c r="D2128" t="s">
        <v>176</v>
      </c>
      <c r="E2128" t="s">
        <v>995</v>
      </c>
      <c r="F2128">
        <v>4346</v>
      </c>
      <c r="G2128">
        <v>3026</v>
      </c>
      <c r="H2128">
        <v>8.2241669837473399</v>
      </c>
    </row>
    <row r="2129" spans="1:8" x14ac:dyDescent="0.2">
      <c r="A2129" t="s">
        <v>4577</v>
      </c>
      <c r="B2129" t="s">
        <v>107</v>
      </c>
      <c r="C2129" t="s">
        <v>174</v>
      </c>
      <c r="D2129" t="s">
        <v>224</v>
      </c>
      <c r="E2129" t="s">
        <v>4946</v>
      </c>
      <c r="F2129">
        <v>192.5901307</v>
      </c>
      <c r="G2129">
        <v>120.3</v>
      </c>
      <c r="H2129">
        <v>8.2249710201477093</v>
      </c>
    </row>
    <row r="2130" spans="1:8" x14ac:dyDescent="0.2">
      <c r="A2130" t="s">
        <v>2403</v>
      </c>
      <c r="B2130" t="s">
        <v>107</v>
      </c>
      <c r="C2130" t="s">
        <v>55</v>
      </c>
      <c r="D2130" t="s">
        <v>221</v>
      </c>
      <c r="E2130" t="s">
        <v>2490</v>
      </c>
      <c r="F2130">
        <v>345</v>
      </c>
      <c r="G2130">
        <v>525</v>
      </c>
      <c r="H2130">
        <v>8.2249725834247194</v>
      </c>
    </row>
    <row r="2131" spans="1:8" x14ac:dyDescent="0.2">
      <c r="A2131" t="s">
        <v>2956</v>
      </c>
      <c r="B2131" t="s">
        <v>105</v>
      </c>
      <c r="C2131" t="s">
        <v>55</v>
      </c>
      <c r="D2131" t="s">
        <v>210</v>
      </c>
      <c r="E2131" t="s">
        <v>2992</v>
      </c>
      <c r="F2131">
        <v>102</v>
      </c>
      <c r="G2131">
        <v>117</v>
      </c>
      <c r="H2131">
        <v>8.2278481012658204</v>
      </c>
    </row>
    <row r="2132" spans="1:8" x14ac:dyDescent="0.2">
      <c r="A2132" t="s">
        <v>170</v>
      </c>
      <c r="B2132" t="s">
        <v>61</v>
      </c>
      <c r="C2132" t="s">
        <v>55</v>
      </c>
      <c r="D2132" t="s">
        <v>172</v>
      </c>
      <c r="E2132" t="s">
        <v>404</v>
      </c>
      <c r="F2132">
        <v>65</v>
      </c>
      <c r="G2132">
        <v>38</v>
      </c>
      <c r="H2132">
        <v>8.23</v>
      </c>
    </row>
    <row r="2133" spans="1:8" x14ac:dyDescent="0.2">
      <c r="A2133" t="s">
        <v>170</v>
      </c>
      <c r="B2133" t="s">
        <v>106</v>
      </c>
      <c r="C2133" t="s">
        <v>174</v>
      </c>
      <c r="D2133" t="s">
        <v>182</v>
      </c>
      <c r="E2133" t="s">
        <v>615</v>
      </c>
      <c r="F2133">
        <v>174.66</v>
      </c>
      <c r="G2133">
        <v>142.61000000000001</v>
      </c>
      <c r="H2133">
        <v>8.23</v>
      </c>
    </row>
    <row r="2134" spans="1:8" x14ac:dyDescent="0.2">
      <c r="A2134" t="s">
        <v>2956</v>
      </c>
      <c r="B2134" t="s">
        <v>928</v>
      </c>
      <c r="C2134" t="s">
        <v>174</v>
      </c>
      <c r="D2134" t="s">
        <v>260</v>
      </c>
      <c r="E2134" t="s">
        <v>3419</v>
      </c>
      <c r="F2134">
        <v>253.944067567567</v>
      </c>
      <c r="G2134">
        <v>280.22733939393902</v>
      </c>
      <c r="H2134">
        <v>8.2305698980863404</v>
      </c>
    </row>
    <row r="2135" spans="1:8" x14ac:dyDescent="0.2">
      <c r="A2135" t="s">
        <v>1281</v>
      </c>
      <c r="B2135" t="s">
        <v>200</v>
      </c>
      <c r="C2135" t="s">
        <v>174</v>
      </c>
      <c r="D2135" t="s">
        <v>260</v>
      </c>
      <c r="E2135" t="s">
        <v>1606</v>
      </c>
      <c r="F2135">
        <v>33.345999999999997</v>
      </c>
      <c r="G2135">
        <v>20.02</v>
      </c>
      <c r="H2135">
        <v>8.2315355802163506</v>
      </c>
    </row>
    <row r="2136" spans="1:8" x14ac:dyDescent="0.2">
      <c r="A2136" t="s">
        <v>3495</v>
      </c>
      <c r="B2136" t="s">
        <v>928</v>
      </c>
      <c r="C2136" t="s">
        <v>174</v>
      </c>
      <c r="D2136" t="s">
        <v>249</v>
      </c>
      <c r="E2136" t="s">
        <v>3973</v>
      </c>
      <c r="F2136">
        <v>747.88366666666604</v>
      </c>
      <c r="G2136">
        <v>930.00110990990902</v>
      </c>
      <c r="H2136">
        <v>8.2325205656298106</v>
      </c>
    </row>
    <row r="2137" spans="1:8" x14ac:dyDescent="0.2">
      <c r="A2137" t="s">
        <v>735</v>
      </c>
      <c r="B2137" t="s">
        <v>61</v>
      </c>
      <c r="C2137" t="s">
        <v>174</v>
      </c>
      <c r="D2137" t="s">
        <v>194</v>
      </c>
      <c r="E2137" t="s">
        <v>1024</v>
      </c>
      <c r="F2137">
        <v>1</v>
      </c>
      <c r="G2137">
        <v>3.7210000000000001</v>
      </c>
      <c r="H2137">
        <v>8.2330294716346497</v>
      </c>
    </row>
    <row r="2138" spans="1:8" x14ac:dyDescent="0.2">
      <c r="A2138" t="s">
        <v>735</v>
      </c>
      <c r="B2138" t="s">
        <v>344</v>
      </c>
      <c r="C2138" t="s">
        <v>55</v>
      </c>
      <c r="D2138" t="s">
        <v>227</v>
      </c>
      <c r="E2138" t="s">
        <v>741</v>
      </c>
      <c r="F2138">
        <v>6</v>
      </c>
      <c r="G2138">
        <v>7</v>
      </c>
      <c r="H2138">
        <v>8.2352941176470509</v>
      </c>
    </row>
    <row r="2139" spans="1:8" x14ac:dyDescent="0.2">
      <c r="A2139" t="s">
        <v>2403</v>
      </c>
      <c r="B2139" t="s">
        <v>105</v>
      </c>
      <c r="C2139" t="s">
        <v>55</v>
      </c>
      <c r="D2139" t="s">
        <v>257</v>
      </c>
      <c r="E2139" t="s">
        <v>2581</v>
      </c>
      <c r="F2139">
        <v>32</v>
      </c>
      <c r="G2139">
        <v>36</v>
      </c>
      <c r="H2139">
        <v>8.2379862700228799</v>
      </c>
    </row>
    <row r="2140" spans="1:8" x14ac:dyDescent="0.2">
      <c r="A2140" t="s">
        <v>170</v>
      </c>
      <c r="B2140" t="s">
        <v>344</v>
      </c>
      <c r="C2140" t="s">
        <v>55</v>
      </c>
      <c r="D2140" t="s">
        <v>210</v>
      </c>
      <c r="E2140" t="s">
        <v>351</v>
      </c>
      <c r="F2140">
        <v>4</v>
      </c>
      <c r="G2140">
        <v>7</v>
      </c>
      <c r="H2140">
        <v>8.24</v>
      </c>
    </row>
    <row r="2141" spans="1:8" x14ac:dyDescent="0.2">
      <c r="A2141" t="s">
        <v>3495</v>
      </c>
      <c r="B2141" t="s">
        <v>928</v>
      </c>
      <c r="C2141" t="s">
        <v>55</v>
      </c>
      <c r="D2141" t="s">
        <v>246</v>
      </c>
      <c r="E2141" t="s">
        <v>3699</v>
      </c>
      <c r="F2141">
        <v>2310</v>
      </c>
      <c r="G2141">
        <v>1863</v>
      </c>
      <c r="H2141">
        <v>8.2400813835198292</v>
      </c>
    </row>
    <row r="2142" spans="1:8" x14ac:dyDescent="0.2">
      <c r="A2142" t="s">
        <v>735</v>
      </c>
      <c r="B2142" t="s">
        <v>439</v>
      </c>
      <c r="C2142" t="s">
        <v>174</v>
      </c>
      <c r="D2142" t="s">
        <v>176</v>
      </c>
      <c r="E2142" t="s">
        <v>1248</v>
      </c>
      <c r="F2142">
        <v>151.947</v>
      </c>
      <c r="G2142">
        <v>143.029</v>
      </c>
      <c r="H2142">
        <v>8.24038849875007</v>
      </c>
    </row>
    <row r="2143" spans="1:8" x14ac:dyDescent="0.2">
      <c r="A2143" t="s">
        <v>4577</v>
      </c>
      <c r="B2143" t="s">
        <v>107</v>
      </c>
      <c r="C2143" t="s">
        <v>174</v>
      </c>
      <c r="D2143" t="s">
        <v>172</v>
      </c>
      <c r="E2143" t="s">
        <v>5055</v>
      </c>
      <c r="F2143">
        <v>567.72210580000001</v>
      </c>
      <c r="G2143">
        <v>402.590933333333</v>
      </c>
      <c r="H2143">
        <v>8.2417377063777497</v>
      </c>
    </row>
    <row r="2144" spans="1:8" x14ac:dyDescent="0.2">
      <c r="A2144" t="s">
        <v>5114</v>
      </c>
      <c r="B2144" t="s">
        <v>106</v>
      </c>
      <c r="C2144" t="s">
        <v>55</v>
      </c>
      <c r="D2144" t="s">
        <v>260</v>
      </c>
      <c r="E2144" t="s">
        <v>5162</v>
      </c>
      <c r="F2144">
        <v>17</v>
      </c>
      <c r="G2144">
        <v>15</v>
      </c>
      <c r="H2144">
        <v>8.2417582417582391</v>
      </c>
    </row>
    <row r="2145" spans="1:8" x14ac:dyDescent="0.2">
      <c r="A2145" t="s">
        <v>5114</v>
      </c>
      <c r="B2145" t="s">
        <v>672</v>
      </c>
      <c r="C2145" t="s">
        <v>55</v>
      </c>
      <c r="D2145" t="s">
        <v>172</v>
      </c>
      <c r="E2145" t="s">
        <v>5346</v>
      </c>
      <c r="F2145">
        <v>691</v>
      </c>
      <c r="G2145">
        <v>361</v>
      </c>
      <c r="H2145">
        <v>8.2420091324200904</v>
      </c>
    </row>
    <row r="2146" spans="1:8" x14ac:dyDescent="0.2">
      <c r="A2146" t="s">
        <v>3495</v>
      </c>
      <c r="B2146" t="s">
        <v>200</v>
      </c>
      <c r="C2146" t="s">
        <v>174</v>
      </c>
      <c r="D2146" t="s">
        <v>224</v>
      </c>
      <c r="E2146" t="s">
        <v>3866</v>
      </c>
      <c r="F2146">
        <v>69.78</v>
      </c>
      <c r="G2146">
        <v>45.1666666666666</v>
      </c>
      <c r="H2146">
        <v>8.2432557392527404</v>
      </c>
    </row>
    <row r="2147" spans="1:8" x14ac:dyDescent="0.2">
      <c r="A2147" t="s">
        <v>2956</v>
      </c>
      <c r="B2147" t="s">
        <v>61</v>
      </c>
      <c r="C2147" t="s">
        <v>55</v>
      </c>
      <c r="D2147" t="s">
        <v>235</v>
      </c>
      <c r="E2147" t="s">
        <v>3037</v>
      </c>
      <c r="F2147">
        <v>31</v>
      </c>
      <c r="G2147">
        <v>23</v>
      </c>
      <c r="H2147">
        <v>8.2437275985663092</v>
      </c>
    </row>
    <row r="2148" spans="1:8" x14ac:dyDescent="0.2">
      <c r="A2148" t="s">
        <v>1842</v>
      </c>
      <c r="B2148" t="s">
        <v>107</v>
      </c>
      <c r="C2148" t="s">
        <v>174</v>
      </c>
      <c r="D2148" t="s">
        <v>246</v>
      </c>
      <c r="E2148" t="s">
        <v>2248</v>
      </c>
      <c r="F2148">
        <v>297.005333333333</v>
      </c>
      <c r="G2148">
        <v>241.38742857142799</v>
      </c>
      <c r="H2148">
        <v>8.2462637889199399</v>
      </c>
    </row>
    <row r="2149" spans="1:8" x14ac:dyDescent="0.2">
      <c r="A2149" t="s">
        <v>3495</v>
      </c>
      <c r="B2149" t="s">
        <v>344</v>
      </c>
      <c r="C2149" t="s">
        <v>55</v>
      </c>
      <c r="D2149" t="s">
        <v>182</v>
      </c>
      <c r="E2149" t="s">
        <v>3742</v>
      </c>
      <c r="F2149">
        <v>224</v>
      </c>
      <c r="G2149">
        <v>248</v>
      </c>
      <c r="H2149">
        <v>8.2474226804123703</v>
      </c>
    </row>
    <row r="2150" spans="1:8" x14ac:dyDescent="0.2">
      <c r="A2150" t="s">
        <v>4036</v>
      </c>
      <c r="B2150" t="s">
        <v>928</v>
      </c>
      <c r="C2150" t="s">
        <v>55</v>
      </c>
      <c r="D2150" t="s">
        <v>243</v>
      </c>
      <c r="E2150" t="s">
        <v>4243</v>
      </c>
      <c r="F2150">
        <v>83</v>
      </c>
      <c r="G2150">
        <v>50</v>
      </c>
      <c r="H2150">
        <v>8.2508250825082499</v>
      </c>
    </row>
    <row r="2151" spans="1:8" x14ac:dyDescent="0.2">
      <c r="A2151" t="s">
        <v>4036</v>
      </c>
      <c r="B2151" t="s">
        <v>107</v>
      </c>
      <c r="C2151" t="s">
        <v>174</v>
      </c>
      <c r="D2151" t="s">
        <v>176</v>
      </c>
      <c r="E2151" t="s">
        <v>4540</v>
      </c>
      <c r="F2151">
        <v>473.58047567567502</v>
      </c>
      <c r="G2151">
        <v>470.86848288288201</v>
      </c>
      <c r="H2151">
        <v>8.2527682223991707</v>
      </c>
    </row>
    <row r="2152" spans="1:8" x14ac:dyDescent="0.2">
      <c r="A2152" t="s">
        <v>2956</v>
      </c>
      <c r="B2152" t="s">
        <v>107</v>
      </c>
      <c r="C2152" t="s">
        <v>55</v>
      </c>
      <c r="D2152" t="s">
        <v>224</v>
      </c>
      <c r="E2152" t="s">
        <v>3057</v>
      </c>
      <c r="F2152">
        <v>219</v>
      </c>
      <c r="G2152">
        <v>138</v>
      </c>
      <c r="H2152">
        <v>8.2535885167464098</v>
      </c>
    </row>
    <row r="2153" spans="1:8" x14ac:dyDescent="0.2">
      <c r="A2153" t="s">
        <v>2403</v>
      </c>
      <c r="B2153" t="s">
        <v>107</v>
      </c>
      <c r="C2153" t="s">
        <v>174</v>
      </c>
      <c r="D2153" t="s">
        <v>213</v>
      </c>
      <c r="E2153" t="s">
        <v>2868</v>
      </c>
      <c r="F2153">
        <v>6.6</v>
      </c>
      <c r="G2153">
        <v>7.94</v>
      </c>
      <c r="H2153">
        <v>8.2540958611704003</v>
      </c>
    </row>
    <row r="2154" spans="1:8" x14ac:dyDescent="0.2">
      <c r="A2154" t="s">
        <v>735</v>
      </c>
      <c r="B2154" t="s">
        <v>672</v>
      </c>
      <c r="C2154" t="s">
        <v>174</v>
      </c>
      <c r="D2154" t="s">
        <v>240</v>
      </c>
      <c r="E2154" t="s">
        <v>1279</v>
      </c>
      <c r="F2154">
        <v>1081.729</v>
      </c>
      <c r="G2154">
        <v>1131.8879999999999</v>
      </c>
      <c r="H2154">
        <v>8.2558703624240692</v>
      </c>
    </row>
    <row r="2155" spans="1:8" x14ac:dyDescent="0.2">
      <c r="A2155" t="s">
        <v>4036</v>
      </c>
      <c r="B2155" t="s">
        <v>106</v>
      </c>
      <c r="C2155" t="s">
        <v>174</v>
      </c>
      <c r="D2155" t="s">
        <v>179</v>
      </c>
      <c r="E2155" t="s">
        <v>4536</v>
      </c>
      <c r="F2155">
        <v>18.953333333333301</v>
      </c>
      <c r="G2155">
        <v>10.893333333333301</v>
      </c>
      <c r="H2155">
        <v>8.25949994136462</v>
      </c>
    </row>
    <row r="2156" spans="1:8" x14ac:dyDescent="0.2">
      <c r="A2156" t="s">
        <v>4577</v>
      </c>
      <c r="B2156" t="s">
        <v>200</v>
      </c>
      <c r="C2156" t="s">
        <v>55</v>
      </c>
      <c r="D2156" t="s">
        <v>249</v>
      </c>
      <c r="E2156" t="s">
        <v>4735</v>
      </c>
      <c r="F2156">
        <v>90</v>
      </c>
      <c r="G2156">
        <v>85</v>
      </c>
      <c r="H2156">
        <v>8.2604470359572399</v>
      </c>
    </row>
    <row r="2157" spans="1:8" x14ac:dyDescent="0.2">
      <c r="A2157" t="s">
        <v>4577</v>
      </c>
      <c r="B2157" t="s">
        <v>105</v>
      </c>
      <c r="C2157" t="s">
        <v>55</v>
      </c>
      <c r="D2157" t="s">
        <v>243</v>
      </c>
      <c r="E2157" t="s">
        <v>4721</v>
      </c>
      <c r="F2157">
        <v>32</v>
      </c>
      <c r="G2157">
        <v>19</v>
      </c>
      <c r="H2157">
        <v>8.2608695652173907</v>
      </c>
    </row>
    <row r="2158" spans="1:8" x14ac:dyDescent="0.2">
      <c r="A2158" t="s">
        <v>4577</v>
      </c>
      <c r="B2158" t="s">
        <v>928</v>
      </c>
      <c r="C2158" t="s">
        <v>174</v>
      </c>
      <c r="D2158" t="s">
        <v>235</v>
      </c>
      <c r="E2158" t="s">
        <v>5042</v>
      </c>
      <c r="F2158">
        <v>1214.907974</v>
      </c>
      <c r="G2158">
        <v>945.23006120276102</v>
      </c>
      <c r="H2158">
        <v>8.2621693244311292</v>
      </c>
    </row>
    <row r="2159" spans="1:8" x14ac:dyDescent="0.2">
      <c r="A2159" t="s">
        <v>4577</v>
      </c>
      <c r="B2159" t="s">
        <v>105</v>
      </c>
      <c r="C2159" t="s">
        <v>174</v>
      </c>
      <c r="D2159" t="s">
        <v>227</v>
      </c>
      <c r="E2159" t="s">
        <v>4854</v>
      </c>
      <c r="F2159">
        <v>76.3666664</v>
      </c>
      <c r="G2159">
        <v>58.720799999999997</v>
      </c>
      <c r="H2159">
        <v>8.2635271195357998</v>
      </c>
    </row>
    <row r="2160" spans="1:8" x14ac:dyDescent="0.2">
      <c r="A2160" t="s">
        <v>4036</v>
      </c>
      <c r="B2160" t="s">
        <v>200</v>
      </c>
      <c r="C2160" t="s">
        <v>174</v>
      </c>
      <c r="D2160" t="s">
        <v>227</v>
      </c>
      <c r="E2160" t="s">
        <v>4311</v>
      </c>
      <c r="F2160">
        <v>11.34</v>
      </c>
      <c r="G2160">
        <v>9.0466666666666598</v>
      </c>
      <c r="H2160">
        <v>8.2671715916346198</v>
      </c>
    </row>
    <row r="2161" spans="1:8" x14ac:dyDescent="0.2">
      <c r="A2161" t="s">
        <v>1281</v>
      </c>
      <c r="B2161" t="s">
        <v>344</v>
      </c>
      <c r="C2161" t="s">
        <v>174</v>
      </c>
      <c r="D2161" t="s">
        <v>176</v>
      </c>
      <c r="E2161" t="s">
        <v>1807</v>
      </c>
      <c r="F2161">
        <v>93.275999999999996</v>
      </c>
      <c r="G2161">
        <v>100.369</v>
      </c>
      <c r="H2161">
        <v>8.2675391449679694</v>
      </c>
    </row>
    <row r="2162" spans="1:8" x14ac:dyDescent="0.2">
      <c r="A2162" t="s">
        <v>735</v>
      </c>
      <c r="B2162" t="s">
        <v>107</v>
      </c>
      <c r="C2162" t="s">
        <v>55</v>
      </c>
      <c r="D2162" t="s">
        <v>252</v>
      </c>
      <c r="E2162" t="s">
        <v>804</v>
      </c>
      <c r="F2162">
        <v>69</v>
      </c>
      <c r="G2162">
        <v>84</v>
      </c>
      <c r="H2162">
        <v>8.2677165354330704</v>
      </c>
    </row>
    <row r="2163" spans="1:8" x14ac:dyDescent="0.2">
      <c r="A2163" t="s">
        <v>2403</v>
      </c>
      <c r="B2163" t="s">
        <v>107</v>
      </c>
      <c r="C2163" t="s">
        <v>174</v>
      </c>
      <c r="D2163" t="s">
        <v>172</v>
      </c>
      <c r="E2163" t="s">
        <v>2896</v>
      </c>
      <c r="F2163">
        <v>371.59499099099099</v>
      </c>
      <c r="G2163">
        <v>391.327899099099</v>
      </c>
      <c r="H2163">
        <v>8.2711380384391706</v>
      </c>
    </row>
    <row r="2164" spans="1:8" x14ac:dyDescent="0.2">
      <c r="A2164" t="s">
        <v>4036</v>
      </c>
      <c r="B2164" t="s">
        <v>200</v>
      </c>
      <c r="C2164" t="s">
        <v>174</v>
      </c>
      <c r="D2164" t="s">
        <v>230</v>
      </c>
      <c r="E2164" t="s">
        <v>4419</v>
      </c>
      <c r="F2164">
        <v>106.47733333333299</v>
      </c>
      <c r="G2164">
        <v>77.862666666666598</v>
      </c>
      <c r="H2164">
        <v>8.2718999887246998</v>
      </c>
    </row>
    <row r="2165" spans="1:8" x14ac:dyDescent="0.2">
      <c r="A2165" t="s">
        <v>2956</v>
      </c>
      <c r="B2165" t="s">
        <v>107</v>
      </c>
      <c r="C2165" t="s">
        <v>55</v>
      </c>
      <c r="D2165" t="s">
        <v>176</v>
      </c>
      <c r="E2165" t="s">
        <v>3188</v>
      </c>
      <c r="F2165">
        <v>677</v>
      </c>
      <c r="G2165">
        <v>551</v>
      </c>
      <c r="H2165">
        <v>8.2720312265425608</v>
      </c>
    </row>
    <row r="2166" spans="1:8" x14ac:dyDescent="0.2">
      <c r="A2166" t="s">
        <v>4036</v>
      </c>
      <c r="B2166" t="s">
        <v>200</v>
      </c>
      <c r="C2166" t="s">
        <v>174</v>
      </c>
      <c r="D2166" t="s">
        <v>263</v>
      </c>
      <c r="E2166" t="s">
        <v>4456</v>
      </c>
      <c r="F2166">
        <v>7.3133333333333299</v>
      </c>
      <c r="G2166">
        <v>3.4</v>
      </c>
      <c r="H2166">
        <v>8.2749758240902391</v>
      </c>
    </row>
    <row r="2167" spans="1:8" x14ac:dyDescent="0.2">
      <c r="A2167" t="s">
        <v>4036</v>
      </c>
      <c r="B2167" t="s">
        <v>344</v>
      </c>
      <c r="C2167" t="s">
        <v>55</v>
      </c>
      <c r="D2167" t="s">
        <v>172</v>
      </c>
      <c r="E2167" t="s">
        <v>4251</v>
      </c>
      <c r="F2167">
        <v>222</v>
      </c>
      <c r="G2167">
        <v>95</v>
      </c>
      <c r="H2167">
        <v>8.2752613240418107</v>
      </c>
    </row>
    <row r="2168" spans="1:8" x14ac:dyDescent="0.2">
      <c r="A2168" t="s">
        <v>4577</v>
      </c>
      <c r="B2168" t="s">
        <v>107</v>
      </c>
      <c r="C2168" t="s">
        <v>174</v>
      </c>
      <c r="D2168" t="s">
        <v>293</v>
      </c>
      <c r="E2168" t="s">
        <v>5020</v>
      </c>
      <c r="F2168">
        <v>72</v>
      </c>
      <c r="G2168">
        <v>32.466133333333303</v>
      </c>
      <c r="H2168">
        <v>8.2755057997464601</v>
      </c>
    </row>
    <row r="2169" spans="1:8" x14ac:dyDescent="0.2">
      <c r="A2169" t="s">
        <v>1842</v>
      </c>
      <c r="B2169" t="s">
        <v>344</v>
      </c>
      <c r="C2169" t="s">
        <v>55</v>
      </c>
      <c r="D2169" t="s">
        <v>221</v>
      </c>
      <c r="E2169" t="s">
        <v>1934</v>
      </c>
      <c r="F2169">
        <v>151</v>
      </c>
      <c r="G2169">
        <v>158</v>
      </c>
      <c r="H2169">
        <v>8.2765845992666307</v>
      </c>
    </row>
    <row r="2170" spans="1:8" x14ac:dyDescent="0.2">
      <c r="A2170" t="s">
        <v>2956</v>
      </c>
      <c r="B2170" t="s">
        <v>106</v>
      </c>
      <c r="C2170" t="s">
        <v>174</v>
      </c>
      <c r="D2170" t="s">
        <v>224</v>
      </c>
      <c r="E2170" t="s">
        <v>3333</v>
      </c>
      <c r="F2170">
        <v>38.72</v>
      </c>
      <c r="G2170">
        <v>15.2871279279279</v>
      </c>
      <c r="H2170">
        <v>8.2775619735470904</v>
      </c>
    </row>
    <row r="2171" spans="1:8" x14ac:dyDescent="0.2">
      <c r="A2171" t="s">
        <v>1281</v>
      </c>
      <c r="B2171" t="s">
        <v>104</v>
      </c>
      <c r="C2171" t="s">
        <v>55</v>
      </c>
      <c r="D2171" t="s">
        <v>221</v>
      </c>
      <c r="E2171" t="s">
        <v>1380</v>
      </c>
      <c r="F2171">
        <v>43</v>
      </c>
      <c r="G2171">
        <v>25</v>
      </c>
      <c r="H2171">
        <v>8.2781456953642394</v>
      </c>
    </row>
    <row r="2172" spans="1:8" x14ac:dyDescent="0.2">
      <c r="A2172" t="s">
        <v>2403</v>
      </c>
      <c r="B2172" t="s">
        <v>344</v>
      </c>
      <c r="C2172" t="s">
        <v>174</v>
      </c>
      <c r="D2172" t="s">
        <v>246</v>
      </c>
      <c r="E2172" t="s">
        <v>2806</v>
      </c>
      <c r="F2172">
        <v>78.3333333333333</v>
      </c>
      <c r="G2172">
        <v>65.177333333333294</v>
      </c>
      <c r="H2172">
        <v>8.2798709178235903</v>
      </c>
    </row>
    <row r="2173" spans="1:8" x14ac:dyDescent="0.2">
      <c r="A2173" t="s">
        <v>4577</v>
      </c>
      <c r="B2173" t="s">
        <v>200</v>
      </c>
      <c r="C2173" t="s">
        <v>55</v>
      </c>
      <c r="D2173" t="s">
        <v>221</v>
      </c>
      <c r="E2173" t="s">
        <v>4665</v>
      </c>
      <c r="F2173">
        <v>261</v>
      </c>
      <c r="G2173">
        <v>266</v>
      </c>
      <c r="H2173">
        <v>8.2866043613707099</v>
      </c>
    </row>
    <row r="2174" spans="1:8" x14ac:dyDescent="0.2">
      <c r="A2174" t="s">
        <v>3495</v>
      </c>
      <c r="B2174" t="s">
        <v>107</v>
      </c>
      <c r="C2174" t="s">
        <v>55</v>
      </c>
      <c r="D2174" t="s">
        <v>257</v>
      </c>
      <c r="E2174" t="s">
        <v>3662</v>
      </c>
      <c r="F2174">
        <v>19</v>
      </c>
      <c r="G2174">
        <v>15</v>
      </c>
      <c r="H2174">
        <v>8.2872928176795497</v>
      </c>
    </row>
    <row r="2175" spans="1:8" x14ac:dyDescent="0.2">
      <c r="A2175" t="s">
        <v>1281</v>
      </c>
      <c r="B2175" t="s">
        <v>107</v>
      </c>
      <c r="C2175" t="s">
        <v>55</v>
      </c>
      <c r="D2175" t="s">
        <v>172</v>
      </c>
      <c r="E2175" t="s">
        <v>1502</v>
      </c>
      <c r="F2175">
        <v>511</v>
      </c>
      <c r="G2175">
        <v>453</v>
      </c>
      <c r="H2175">
        <v>8.2891125343092398</v>
      </c>
    </row>
    <row r="2176" spans="1:8" x14ac:dyDescent="0.2">
      <c r="A2176" t="s">
        <v>2403</v>
      </c>
      <c r="B2176" t="s">
        <v>928</v>
      </c>
      <c r="C2176" t="s">
        <v>55</v>
      </c>
      <c r="D2176" t="s">
        <v>210</v>
      </c>
      <c r="E2176" t="s">
        <v>2602</v>
      </c>
      <c r="F2176">
        <v>325</v>
      </c>
      <c r="G2176">
        <v>257</v>
      </c>
      <c r="H2176">
        <v>8.2903225806451601</v>
      </c>
    </row>
    <row r="2177" spans="1:8" x14ac:dyDescent="0.2">
      <c r="A2177" t="s">
        <v>3495</v>
      </c>
      <c r="B2177" t="s">
        <v>672</v>
      </c>
      <c r="C2177" t="s">
        <v>174</v>
      </c>
      <c r="D2177" t="s">
        <v>240</v>
      </c>
      <c r="E2177" t="s">
        <v>4034</v>
      </c>
      <c r="F2177">
        <v>1105.5424</v>
      </c>
      <c r="G2177">
        <v>1137.3005333333299</v>
      </c>
      <c r="H2177">
        <v>8.2907972990296397</v>
      </c>
    </row>
    <row r="2178" spans="1:8" x14ac:dyDescent="0.2">
      <c r="A2178" t="s">
        <v>4036</v>
      </c>
      <c r="B2178" t="s">
        <v>439</v>
      </c>
      <c r="C2178" t="s">
        <v>55</v>
      </c>
      <c r="D2178" t="s">
        <v>172</v>
      </c>
      <c r="E2178" t="s">
        <v>4252</v>
      </c>
      <c r="F2178">
        <v>324</v>
      </c>
      <c r="G2178">
        <v>167</v>
      </c>
      <c r="H2178">
        <v>8.2919563058589798</v>
      </c>
    </row>
    <row r="2179" spans="1:8" x14ac:dyDescent="0.2">
      <c r="A2179" t="s">
        <v>2956</v>
      </c>
      <c r="B2179" t="s">
        <v>672</v>
      </c>
      <c r="C2179" t="s">
        <v>174</v>
      </c>
      <c r="D2179" t="s">
        <v>252</v>
      </c>
      <c r="E2179" t="s">
        <v>3299</v>
      </c>
      <c r="F2179">
        <v>22.7709333333333</v>
      </c>
      <c r="G2179">
        <v>22.093333333333302</v>
      </c>
      <c r="H2179">
        <v>8.2930442529253305</v>
      </c>
    </row>
    <row r="2180" spans="1:8" x14ac:dyDescent="0.2">
      <c r="A2180" t="s">
        <v>4577</v>
      </c>
      <c r="B2180" t="s">
        <v>200</v>
      </c>
      <c r="C2180" t="s">
        <v>174</v>
      </c>
      <c r="D2180" t="s">
        <v>249</v>
      </c>
      <c r="E2180" t="s">
        <v>5003</v>
      </c>
      <c r="F2180">
        <v>82.346666200000001</v>
      </c>
      <c r="G2180">
        <v>71.2744</v>
      </c>
      <c r="H2180">
        <v>8.2944027467708796</v>
      </c>
    </row>
    <row r="2181" spans="1:8" x14ac:dyDescent="0.2">
      <c r="A2181" t="s">
        <v>1842</v>
      </c>
      <c r="B2181" t="s">
        <v>928</v>
      </c>
      <c r="C2181" t="s">
        <v>55</v>
      </c>
      <c r="D2181" t="s">
        <v>210</v>
      </c>
      <c r="E2181" t="s">
        <v>2045</v>
      </c>
      <c r="F2181">
        <v>237</v>
      </c>
      <c r="G2181">
        <v>259</v>
      </c>
      <c r="H2181">
        <v>8.2959641255605305</v>
      </c>
    </row>
    <row r="2182" spans="1:8" x14ac:dyDescent="0.2">
      <c r="A2182" t="s">
        <v>1842</v>
      </c>
      <c r="B2182" t="s">
        <v>105</v>
      </c>
      <c r="C2182" t="s">
        <v>55</v>
      </c>
      <c r="D2182" t="s">
        <v>224</v>
      </c>
      <c r="E2182" t="s">
        <v>1952</v>
      </c>
      <c r="F2182">
        <v>336</v>
      </c>
      <c r="G2182">
        <v>299</v>
      </c>
      <c r="H2182">
        <v>8.2963374028856798</v>
      </c>
    </row>
    <row r="2183" spans="1:8" x14ac:dyDescent="0.2">
      <c r="A2183" t="s">
        <v>4577</v>
      </c>
      <c r="B2183" t="s">
        <v>439</v>
      </c>
      <c r="C2183" t="s">
        <v>55</v>
      </c>
      <c r="D2183" t="s">
        <v>230</v>
      </c>
      <c r="E2183" t="s">
        <v>4692</v>
      </c>
      <c r="F2183">
        <v>88</v>
      </c>
      <c r="G2183">
        <v>60</v>
      </c>
      <c r="H2183">
        <v>8.2987551867219906</v>
      </c>
    </row>
    <row r="2184" spans="1:8" x14ac:dyDescent="0.2">
      <c r="A2184" t="s">
        <v>3495</v>
      </c>
      <c r="B2184" t="s">
        <v>928</v>
      </c>
      <c r="C2184" t="s">
        <v>55</v>
      </c>
      <c r="D2184" t="s">
        <v>260</v>
      </c>
      <c r="E2184" t="s">
        <v>3690</v>
      </c>
      <c r="F2184">
        <v>422</v>
      </c>
      <c r="G2184">
        <v>341</v>
      </c>
      <c r="H2184">
        <v>8.2988561693842708</v>
      </c>
    </row>
    <row r="2185" spans="1:8" x14ac:dyDescent="0.2">
      <c r="A2185" t="s">
        <v>170</v>
      </c>
      <c r="B2185" t="s">
        <v>200</v>
      </c>
      <c r="C2185" t="s">
        <v>174</v>
      </c>
      <c r="D2185" t="s">
        <v>235</v>
      </c>
      <c r="E2185" t="s">
        <v>237</v>
      </c>
      <c r="F2185">
        <v>90.67</v>
      </c>
      <c r="G2185">
        <v>72.86</v>
      </c>
      <c r="H2185">
        <v>8.3000000000000007</v>
      </c>
    </row>
    <row r="2186" spans="1:8" x14ac:dyDescent="0.2">
      <c r="A2186" t="s">
        <v>170</v>
      </c>
      <c r="B2186" t="s">
        <v>107</v>
      </c>
      <c r="C2186" t="s">
        <v>55</v>
      </c>
      <c r="D2186" t="s">
        <v>182</v>
      </c>
      <c r="E2186" t="s">
        <v>312</v>
      </c>
      <c r="F2186">
        <v>283</v>
      </c>
      <c r="G2186">
        <v>1046</v>
      </c>
      <c r="H2186">
        <v>8.3000000000000007</v>
      </c>
    </row>
    <row r="2187" spans="1:8" x14ac:dyDescent="0.2">
      <c r="A2187" t="s">
        <v>170</v>
      </c>
      <c r="B2187" t="s">
        <v>439</v>
      </c>
      <c r="C2187" t="s">
        <v>174</v>
      </c>
      <c r="D2187" t="s">
        <v>252</v>
      </c>
      <c r="E2187" t="s">
        <v>483</v>
      </c>
      <c r="F2187">
        <v>40.9</v>
      </c>
      <c r="G2187">
        <v>20.010000000000002</v>
      </c>
      <c r="H2187">
        <v>8.3000000000000007</v>
      </c>
    </row>
    <row r="2188" spans="1:8" x14ac:dyDescent="0.2">
      <c r="A2188" t="s">
        <v>3495</v>
      </c>
      <c r="B2188" t="s">
        <v>344</v>
      </c>
      <c r="C2188" t="s">
        <v>55</v>
      </c>
      <c r="D2188" t="s">
        <v>207</v>
      </c>
      <c r="E2188" t="s">
        <v>3520</v>
      </c>
      <c r="F2188">
        <v>33</v>
      </c>
      <c r="G2188">
        <v>24</v>
      </c>
      <c r="H2188">
        <v>8.3044982698961896</v>
      </c>
    </row>
    <row r="2189" spans="1:8" x14ac:dyDescent="0.2">
      <c r="A2189" t="s">
        <v>2403</v>
      </c>
      <c r="B2189" t="s">
        <v>344</v>
      </c>
      <c r="C2189" t="s">
        <v>55</v>
      </c>
      <c r="D2189" t="s">
        <v>221</v>
      </c>
      <c r="E2189" t="s">
        <v>2492</v>
      </c>
      <c r="F2189">
        <v>186</v>
      </c>
      <c r="G2189">
        <v>158</v>
      </c>
      <c r="H2189">
        <v>8.3070452155625603</v>
      </c>
    </row>
    <row r="2190" spans="1:8" x14ac:dyDescent="0.2">
      <c r="A2190" t="s">
        <v>1281</v>
      </c>
      <c r="B2190" t="s">
        <v>439</v>
      </c>
      <c r="C2190" t="s">
        <v>55</v>
      </c>
      <c r="D2190" t="s">
        <v>252</v>
      </c>
      <c r="E2190" t="s">
        <v>1355</v>
      </c>
      <c r="F2190">
        <v>32</v>
      </c>
      <c r="G2190">
        <v>27</v>
      </c>
      <c r="H2190">
        <v>8.3076923076922995</v>
      </c>
    </row>
    <row r="2191" spans="1:8" x14ac:dyDescent="0.2">
      <c r="A2191" t="s">
        <v>4036</v>
      </c>
      <c r="B2191" t="s">
        <v>928</v>
      </c>
      <c r="C2191" t="s">
        <v>55</v>
      </c>
      <c r="D2191" t="s">
        <v>246</v>
      </c>
      <c r="E2191" t="s">
        <v>4241</v>
      </c>
      <c r="F2191">
        <v>2277</v>
      </c>
      <c r="G2191">
        <v>1916</v>
      </c>
      <c r="H2191">
        <v>8.3102012491325397</v>
      </c>
    </row>
    <row r="2192" spans="1:8" x14ac:dyDescent="0.2">
      <c r="A2192" t="s">
        <v>1842</v>
      </c>
      <c r="B2192" t="s">
        <v>928</v>
      </c>
      <c r="C2192" t="s">
        <v>174</v>
      </c>
      <c r="D2192" t="s">
        <v>176</v>
      </c>
      <c r="E2192" t="s">
        <v>2389</v>
      </c>
      <c r="F2192">
        <v>3091.0313524101998</v>
      </c>
      <c r="G2192">
        <v>2663.2035021060001</v>
      </c>
      <c r="H2192">
        <v>8.3126930241210406</v>
      </c>
    </row>
    <row r="2193" spans="1:8" x14ac:dyDescent="0.2">
      <c r="A2193" t="s">
        <v>3495</v>
      </c>
      <c r="B2193" t="s">
        <v>105</v>
      </c>
      <c r="C2193" t="s">
        <v>55</v>
      </c>
      <c r="D2193" t="s">
        <v>210</v>
      </c>
      <c r="E2193" t="s">
        <v>3532</v>
      </c>
      <c r="F2193">
        <v>137</v>
      </c>
      <c r="G2193">
        <v>117</v>
      </c>
      <c r="H2193">
        <v>8.3155650319829402</v>
      </c>
    </row>
    <row r="2194" spans="1:8" x14ac:dyDescent="0.2">
      <c r="A2194" t="s">
        <v>735</v>
      </c>
      <c r="B2194" t="s">
        <v>672</v>
      </c>
      <c r="C2194" t="s">
        <v>55</v>
      </c>
      <c r="D2194" t="s">
        <v>218</v>
      </c>
      <c r="E2194" t="s">
        <v>802</v>
      </c>
      <c r="F2194">
        <v>99</v>
      </c>
      <c r="G2194">
        <v>92</v>
      </c>
      <c r="H2194">
        <v>8.3182640144665392</v>
      </c>
    </row>
    <row r="2195" spans="1:8" x14ac:dyDescent="0.2">
      <c r="A2195" t="s">
        <v>4036</v>
      </c>
      <c r="B2195" t="s">
        <v>107</v>
      </c>
      <c r="C2195" t="s">
        <v>174</v>
      </c>
      <c r="D2195" t="s">
        <v>210</v>
      </c>
      <c r="E2195" t="s">
        <v>4338</v>
      </c>
      <c r="F2195">
        <v>55.9556756756756</v>
      </c>
      <c r="G2195">
        <v>39.233305995650802</v>
      </c>
      <c r="H2195">
        <v>8.3183241733565794</v>
      </c>
    </row>
    <row r="2196" spans="1:8" x14ac:dyDescent="0.2">
      <c r="A2196" t="s">
        <v>170</v>
      </c>
      <c r="B2196" t="s">
        <v>439</v>
      </c>
      <c r="C2196" t="s">
        <v>55</v>
      </c>
      <c r="D2196" t="s">
        <v>182</v>
      </c>
      <c r="E2196" t="s">
        <v>484</v>
      </c>
      <c r="F2196">
        <v>311</v>
      </c>
      <c r="G2196">
        <v>299</v>
      </c>
      <c r="H2196">
        <v>8.32</v>
      </c>
    </row>
    <row r="2197" spans="1:8" x14ac:dyDescent="0.2">
      <c r="A2197" t="s">
        <v>4036</v>
      </c>
      <c r="B2197" t="s">
        <v>928</v>
      </c>
      <c r="C2197" t="s">
        <v>55</v>
      </c>
      <c r="D2197" t="s">
        <v>197</v>
      </c>
      <c r="E2197" t="s">
        <v>4242</v>
      </c>
      <c r="F2197">
        <v>222</v>
      </c>
      <c r="G2197">
        <v>299</v>
      </c>
      <c r="H2197">
        <v>8.3240534521158107</v>
      </c>
    </row>
    <row r="2198" spans="1:8" x14ac:dyDescent="0.2">
      <c r="A2198" t="s">
        <v>4577</v>
      </c>
      <c r="B2198" t="s">
        <v>928</v>
      </c>
      <c r="C2198" t="s">
        <v>55</v>
      </c>
      <c r="D2198" t="s">
        <v>224</v>
      </c>
      <c r="E2198" t="s">
        <v>4777</v>
      </c>
      <c r="F2198">
        <v>988</v>
      </c>
      <c r="G2198">
        <v>810</v>
      </c>
      <c r="H2198">
        <v>8.3247687564234294</v>
      </c>
    </row>
    <row r="2199" spans="1:8" x14ac:dyDescent="0.2">
      <c r="A2199" t="s">
        <v>2956</v>
      </c>
      <c r="B2199" t="s">
        <v>61</v>
      </c>
      <c r="C2199" t="s">
        <v>174</v>
      </c>
      <c r="D2199" t="s">
        <v>179</v>
      </c>
      <c r="E2199" t="s">
        <v>3451</v>
      </c>
      <c r="F2199">
        <v>5.9933333333333296</v>
      </c>
      <c r="G2199">
        <v>6.92</v>
      </c>
      <c r="H2199">
        <v>8.3253128007699697</v>
      </c>
    </row>
    <row r="2200" spans="1:8" x14ac:dyDescent="0.2">
      <c r="A2200" t="s">
        <v>735</v>
      </c>
      <c r="B2200" t="s">
        <v>106</v>
      </c>
      <c r="C2200" t="s">
        <v>174</v>
      </c>
      <c r="D2200" t="s">
        <v>221</v>
      </c>
      <c r="E2200" t="s">
        <v>1103</v>
      </c>
      <c r="F2200">
        <v>127.922</v>
      </c>
      <c r="G2200">
        <v>83.03</v>
      </c>
      <c r="H2200">
        <v>8.3259630059704595</v>
      </c>
    </row>
    <row r="2201" spans="1:8" x14ac:dyDescent="0.2">
      <c r="A2201" t="s">
        <v>3495</v>
      </c>
      <c r="B2201" t="s">
        <v>105</v>
      </c>
      <c r="C2201" t="s">
        <v>174</v>
      </c>
      <c r="D2201" t="s">
        <v>243</v>
      </c>
      <c r="E2201" t="s">
        <v>3909</v>
      </c>
      <c r="F2201">
        <v>16.133333333333301</v>
      </c>
      <c r="G2201">
        <v>15.5733333333333</v>
      </c>
      <c r="H2201">
        <v>8.3263234434480093</v>
      </c>
    </row>
    <row r="2202" spans="1:8" x14ac:dyDescent="0.2">
      <c r="A2202" t="s">
        <v>4036</v>
      </c>
      <c r="B2202" t="s">
        <v>105</v>
      </c>
      <c r="C2202" t="s">
        <v>174</v>
      </c>
      <c r="D2202" t="s">
        <v>218</v>
      </c>
      <c r="E2202" t="s">
        <v>4369</v>
      </c>
      <c r="F2202">
        <v>369.10906666666602</v>
      </c>
      <c r="G2202">
        <v>294.921333333333</v>
      </c>
      <c r="H2202">
        <v>8.3295713169106005</v>
      </c>
    </row>
    <row r="2203" spans="1:8" x14ac:dyDescent="0.2">
      <c r="A2203" t="s">
        <v>3495</v>
      </c>
      <c r="B2203" t="s">
        <v>107</v>
      </c>
      <c r="C2203" t="s">
        <v>174</v>
      </c>
      <c r="D2203" t="s">
        <v>246</v>
      </c>
      <c r="E2203" t="s">
        <v>3885</v>
      </c>
      <c r="F2203">
        <v>295.61813333333299</v>
      </c>
      <c r="G2203">
        <v>257.46567927927902</v>
      </c>
      <c r="H2203">
        <v>8.3301463573864094</v>
      </c>
    </row>
    <row r="2204" spans="1:8" x14ac:dyDescent="0.2">
      <c r="A2204" t="s">
        <v>3495</v>
      </c>
      <c r="B2204" t="s">
        <v>928</v>
      </c>
      <c r="C2204" t="s">
        <v>55</v>
      </c>
      <c r="D2204" t="s">
        <v>218</v>
      </c>
      <c r="E2204" t="s">
        <v>3692</v>
      </c>
      <c r="F2204">
        <v>684</v>
      </c>
      <c r="G2204">
        <v>711</v>
      </c>
      <c r="H2204">
        <v>8.3304042179261799</v>
      </c>
    </row>
    <row r="2205" spans="1:8" x14ac:dyDescent="0.2">
      <c r="A2205" t="s">
        <v>735</v>
      </c>
      <c r="B2205" t="s">
        <v>106</v>
      </c>
      <c r="C2205" t="s">
        <v>55</v>
      </c>
      <c r="D2205" t="s">
        <v>213</v>
      </c>
      <c r="E2205" t="s">
        <v>926</v>
      </c>
      <c r="F2205">
        <v>3</v>
      </c>
      <c r="G2205">
        <v>2</v>
      </c>
      <c r="H2205">
        <v>8.3333333333333304</v>
      </c>
    </row>
    <row r="2206" spans="1:8" x14ac:dyDescent="0.2">
      <c r="A2206" t="s">
        <v>1842</v>
      </c>
      <c r="B2206" t="s">
        <v>61</v>
      </c>
      <c r="C2206" t="s">
        <v>55</v>
      </c>
      <c r="D2206" t="s">
        <v>257</v>
      </c>
      <c r="E2206" t="s">
        <v>2023</v>
      </c>
      <c r="F2206">
        <v>2</v>
      </c>
      <c r="G2206">
        <v>5</v>
      </c>
      <c r="H2206">
        <v>8.3333333333333304</v>
      </c>
    </row>
    <row r="2207" spans="1:8" x14ac:dyDescent="0.2">
      <c r="A2207" t="s">
        <v>2403</v>
      </c>
      <c r="B2207" t="s">
        <v>439</v>
      </c>
      <c r="C2207" t="s">
        <v>55</v>
      </c>
      <c r="D2207" t="s">
        <v>213</v>
      </c>
      <c r="E2207" t="s">
        <v>2594</v>
      </c>
      <c r="F2207">
        <v>4</v>
      </c>
      <c r="G2207">
        <v>1</v>
      </c>
      <c r="H2207">
        <v>8.3333333333333304</v>
      </c>
    </row>
    <row r="2208" spans="1:8" x14ac:dyDescent="0.2">
      <c r="A2208" t="s">
        <v>2956</v>
      </c>
      <c r="B2208" t="s">
        <v>439</v>
      </c>
      <c r="C2208" t="s">
        <v>55</v>
      </c>
      <c r="D2208" t="s">
        <v>191</v>
      </c>
      <c r="E2208" t="s">
        <v>2958</v>
      </c>
      <c r="F2208">
        <v>0</v>
      </c>
      <c r="G2208">
        <v>1</v>
      </c>
      <c r="H2208">
        <v>8.3333333333333304</v>
      </c>
    </row>
    <row r="2209" spans="1:8" x14ac:dyDescent="0.2">
      <c r="A2209" t="s">
        <v>2956</v>
      </c>
      <c r="B2209" t="s">
        <v>200</v>
      </c>
      <c r="C2209" t="s">
        <v>55</v>
      </c>
      <c r="D2209" t="s">
        <v>227</v>
      </c>
      <c r="E2209" t="s">
        <v>2961</v>
      </c>
      <c r="F2209">
        <v>19</v>
      </c>
      <c r="G2209">
        <v>9</v>
      </c>
      <c r="H2209">
        <v>8.3333333333333304</v>
      </c>
    </row>
    <row r="2210" spans="1:8" x14ac:dyDescent="0.2">
      <c r="A2210" t="s">
        <v>2956</v>
      </c>
      <c r="B2210" t="s">
        <v>672</v>
      </c>
      <c r="C2210" t="s">
        <v>55</v>
      </c>
      <c r="D2210" t="s">
        <v>210</v>
      </c>
      <c r="E2210" t="s">
        <v>2995</v>
      </c>
      <c r="F2210">
        <v>27</v>
      </c>
      <c r="G2210">
        <v>39</v>
      </c>
      <c r="H2210">
        <v>8.3333333333333304</v>
      </c>
    </row>
    <row r="2211" spans="1:8" x14ac:dyDescent="0.2">
      <c r="A2211" t="s">
        <v>3495</v>
      </c>
      <c r="B2211" t="s">
        <v>439</v>
      </c>
      <c r="C2211" t="s">
        <v>55</v>
      </c>
      <c r="D2211" t="s">
        <v>243</v>
      </c>
      <c r="E2211" t="s">
        <v>3637</v>
      </c>
      <c r="F2211">
        <v>4</v>
      </c>
      <c r="G2211">
        <v>3</v>
      </c>
      <c r="H2211">
        <v>8.3333333333333304</v>
      </c>
    </row>
    <row r="2212" spans="1:8" x14ac:dyDescent="0.2">
      <c r="A2212" t="s">
        <v>4036</v>
      </c>
      <c r="B2212" t="s">
        <v>439</v>
      </c>
      <c r="C2212" t="s">
        <v>55</v>
      </c>
      <c r="D2212" t="s">
        <v>191</v>
      </c>
      <c r="E2212" t="s">
        <v>4038</v>
      </c>
      <c r="F2212">
        <v>2</v>
      </c>
      <c r="G2212">
        <v>1</v>
      </c>
      <c r="H2212">
        <v>8.3333333333333304</v>
      </c>
    </row>
    <row r="2213" spans="1:8" x14ac:dyDescent="0.2">
      <c r="A2213" t="s">
        <v>4036</v>
      </c>
      <c r="B2213" t="s">
        <v>439</v>
      </c>
      <c r="C2213" t="s">
        <v>55</v>
      </c>
      <c r="D2213" t="s">
        <v>260</v>
      </c>
      <c r="E2213" t="s">
        <v>4081</v>
      </c>
      <c r="F2213">
        <v>37</v>
      </c>
      <c r="G2213">
        <v>17</v>
      </c>
      <c r="H2213">
        <v>8.3333333333333304</v>
      </c>
    </row>
    <row r="2214" spans="1:8" x14ac:dyDescent="0.2">
      <c r="A2214" t="s">
        <v>4036</v>
      </c>
      <c r="B2214" t="s">
        <v>104</v>
      </c>
      <c r="C2214" t="s">
        <v>55</v>
      </c>
      <c r="D2214" t="s">
        <v>188</v>
      </c>
      <c r="E2214" t="s">
        <v>4136</v>
      </c>
      <c r="F2214">
        <v>5</v>
      </c>
      <c r="G2214">
        <v>3</v>
      </c>
      <c r="H2214">
        <v>8.3333333333333304</v>
      </c>
    </row>
    <row r="2215" spans="1:8" x14ac:dyDescent="0.2">
      <c r="A2215" t="s">
        <v>4577</v>
      </c>
      <c r="B2215" t="s">
        <v>672</v>
      </c>
      <c r="C2215" t="s">
        <v>55</v>
      </c>
      <c r="D2215" t="s">
        <v>194</v>
      </c>
      <c r="E2215" t="s">
        <v>4597</v>
      </c>
      <c r="F2215">
        <v>3</v>
      </c>
      <c r="G2215">
        <v>2</v>
      </c>
      <c r="H2215">
        <v>8.3333333333333304</v>
      </c>
    </row>
    <row r="2216" spans="1:8" x14ac:dyDescent="0.2">
      <c r="A2216" t="s">
        <v>4577</v>
      </c>
      <c r="B2216" t="s">
        <v>928</v>
      </c>
      <c r="C2216" t="s">
        <v>55</v>
      </c>
      <c r="D2216" t="s">
        <v>188</v>
      </c>
      <c r="E2216" t="s">
        <v>4776</v>
      </c>
      <c r="F2216">
        <v>41</v>
      </c>
      <c r="G2216">
        <v>26</v>
      </c>
      <c r="H2216">
        <v>8.3333333333333304</v>
      </c>
    </row>
    <row r="2217" spans="1:8" x14ac:dyDescent="0.2">
      <c r="A2217" t="s">
        <v>5114</v>
      </c>
      <c r="B2217" t="s">
        <v>106</v>
      </c>
      <c r="C2217" t="s">
        <v>55</v>
      </c>
      <c r="D2217" t="s">
        <v>227</v>
      </c>
      <c r="E2217" t="s">
        <v>5124</v>
      </c>
      <c r="F2217">
        <v>13</v>
      </c>
      <c r="G2217">
        <v>4</v>
      </c>
      <c r="H2217">
        <v>8.3333333333333304</v>
      </c>
    </row>
    <row r="2218" spans="1:8" x14ac:dyDescent="0.2">
      <c r="A2218" t="s">
        <v>5114</v>
      </c>
      <c r="B2218" t="s">
        <v>928</v>
      </c>
      <c r="C2218" t="s">
        <v>55</v>
      </c>
      <c r="D2218" t="s">
        <v>243</v>
      </c>
      <c r="E2218" t="s">
        <v>5330</v>
      </c>
      <c r="F2218">
        <v>69</v>
      </c>
      <c r="G2218">
        <v>57</v>
      </c>
      <c r="H2218">
        <v>8.3333333333333304</v>
      </c>
    </row>
    <row r="2219" spans="1:8" x14ac:dyDescent="0.2">
      <c r="A2219" t="s">
        <v>1281</v>
      </c>
      <c r="B2219" t="s">
        <v>104</v>
      </c>
      <c r="C2219" t="s">
        <v>174</v>
      </c>
      <c r="D2219" t="s">
        <v>221</v>
      </c>
      <c r="E2219" t="s">
        <v>1660</v>
      </c>
      <c r="F2219">
        <v>39.380000000000003</v>
      </c>
      <c r="G2219">
        <v>22.887</v>
      </c>
      <c r="H2219">
        <v>8.33375814732549</v>
      </c>
    </row>
    <row r="2220" spans="1:8" x14ac:dyDescent="0.2">
      <c r="A2220" t="s">
        <v>4577</v>
      </c>
      <c r="B2220" t="s">
        <v>344</v>
      </c>
      <c r="C2220" t="s">
        <v>174</v>
      </c>
      <c r="D2220" t="s">
        <v>179</v>
      </c>
      <c r="E2220" t="s">
        <v>5068</v>
      </c>
      <c r="F2220">
        <v>61.6</v>
      </c>
      <c r="G2220">
        <v>42.433333333333302</v>
      </c>
      <c r="H2220">
        <v>8.3387046906360194</v>
      </c>
    </row>
    <row r="2221" spans="1:8" x14ac:dyDescent="0.2">
      <c r="A2221" t="s">
        <v>170</v>
      </c>
      <c r="B2221" t="s">
        <v>344</v>
      </c>
      <c r="C2221" t="s">
        <v>174</v>
      </c>
      <c r="D2221" t="s">
        <v>176</v>
      </c>
      <c r="E2221" t="s">
        <v>368</v>
      </c>
      <c r="F2221">
        <v>81.540000000000006</v>
      </c>
      <c r="G2221">
        <v>103.9</v>
      </c>
      <c r="H2221">
        <v>8.34</v>
      </c>
    </row>
    <row r="2222" spans="1:8" x14ac:dyDescent="0.2">
      <c r="A2222" t="s">
        <v>1842</v>
      </c>
      <c r="B2222" t="s">
        <v>672</v>
      </c>
      <c r="C2222" t="s">
        <v>174</v>
      </c>
      <c r="D2222" t="s">
        <v>240</v>
      </c>
      <c r="E2222" t="s">
        <v>2401</v>
      </c>
      <c r="F2222">
        <v>1049.12627027027</v>
      </c>
      <c r="G2222">
        <v>1154.4178666666601</v>
      </c>
      <c r="H2222">
        <v>8.3423672250133603</v>
      </c>
    </row>
    <row r="2223" spans="1:8" x14ac:dyDescent="0.2">
      <c r="A2223" t="s">
        <v>4036</v>
      </c>
      <c r="B2223" t="s">
        <v>61</v>
      </c>
      <c r="C2223" t="s">
        <v>55</v>
      </c>
      <c r="D2223" t="s">
        <v>176</v>
      </c>
      <c r="E2223" t="s">
        <v>4275</v>
      </c>
      <c r="F2223">
        <v>103</v>
      </c>
      <c r="G2223">
        <v>71</v>
      </c>
      <c r="H2223">
        <v>8.34312573443008</v>
      </c>
    </row>
    <row r="2224" spans="1:8" x14ac:dyDescent="0.2">
      <c r="A2224" t="s">
        <v>5114</v>
      </c>
      <c r="B2224" t="s">
        <v>344</v>
      </c>
      <c r="C2224" t="s">
        <v>55</v>
      </c>
      <c r="D2224" t="s">
        <v>249</v>
      </c>
      <c r="E2224" t="s">
        <v>5276</v>
      </c>
      <c r="F2224">
        <v>66</v>
      </c>
      <c r="G2224">
        <v>54</v>
      </c>
      <c r="H2224">
        <v>8.3462132921174597</v>
      </c>
    </row>
    <row r="2225" spans="1:8" x14ac:dyDescent="0.2">
      <c r="A2225" t="s">
        <v>5114</v>
      </c>
      <c r="B2225" t="s">
        <v>439</v>
      </c>
      <c r="C2225" t="s">
        <v>174</v>
      </c>
      <c r="D2225" t="s">
        <v>182</v>
      </c>
      <c r="E2225" t="s">
        <v>5655</v>
      </c>
      <c r="F2225">
        <v>719.83745238095196</v>
      </c>
      <c r="G2225">
        <v>305.086677272727</v>
      </c>
      <c r="H2225">
        <v>8.3470148161413498</v>
      </c>
    </row>
    <row r="2226" spans="1:8" x14ac:dyDescent="0.2">
      <c r="A2226" t="s">
        <v>3495</v>
      </c>
      <c r="B2226" t="s">
        <v>344</v>
      </c>
      <c r="C2226" t="s">
        <v>55</v>
      </c>
      <c r="D2226" t="s">
        <v>172</v>
      </c>
      <c r="E2226" t="s">
        <v>3709</v>
      </c>
      <c r="F2226">
        <v>105</v>
      </c>
      <c r="G2226">
        <v>95</v>
      </c>
      <c r="H2226">
        <v>8.3479789103690596</v>
      </c>
    </row>
    <row r="2227" spans="1:8" x14ac:dyDescent="0.2">
      <c r="A2227" t="s">
        <v>1842</v>
      </c>
      <c r="B2227" t="s">
        <v>344</v>
      </c>
      <c r="C2227" t="s">
        <v>174</v>
      </c>
      <c r="D2227" t="s">
        <v>179</v>
      </c>
      <c r="E2227" t="s">
        <v>2357</v>
      </c>
      <c r="F2227">
        <v>58.3</v>
      </c>
      <c r="G2227">
        <v>41.4626666666666</v>
      </c>
      <c r="H2227">
        <v>8.3499542990570799</v>
      </c>
    </row>
    <row r="2228" spans="1:8" x14ac:dyDescent="0.2">
      <c r="A2228" t="s">
        <v>170</v>
      </c>
      <c r="B2228" t="s">
        <v>105</v>
      </c>
      <c r="C2228" t="s">
        <v>55</v>
      </c>
      <c r="D2228" t="s">
        <v>235</v>
      </c>
      <c r="E2228" t="s">
        <v>551</v>
      </c>
      <c r="F2228">
        <v>438</v>
      </c>
      <c r="G2228">
        <v>504</v>
      </c>
      <c r="H2228">
        <v>8.35</v>
      </c>
    </row>
    <row r="2229" spans="1:8" x14ac:dyDescent="0.2">
      <c r="A2229" t="s">
        <v>4577</v>
      </c>
      <c r="B2229" t="s">
        <v>107</v>
      </c>
      <c r="C2229" t="s">
        <v>55</v>
      </c>
      <c r="D2229" t="s">
        <v>235</v>
      </c>
      <c r="E2229" t="s">
        <v>4654</v>
      </c>
      <c r="F2229">
        <v>265</v>
      </c>
      <c r="G2229">
        <v>184</v>
      </c>
      <c r="H2229">
        <v>8.3522469359963694</v>
      </c>
    </row>
    <row r="2230" spans="1:8" x14ac:dyDescent="0.2">
      <c r="A2230" t="s">
        <v>4577</v>
      </c>
      <c r="B2230" t="s">
        <v>344</v>
      </c>
      <c r="C2230" t="s">
        <v>55</v>
      </c>
      <c r="D2230" t="s">
        <v>197</v>
      </c>
      <c r="E2230" t="s">
        <v>4710</v>
      </c>
      <c r="F2230">
        <v>49</v>
      </c>
      <c r="G2230">
        <v>34</v>
      </c>
      <c r="H2230">
        <v>8.3538083538083505</v>
      </c>
    </row>
    <row r="2231" spans="1:8" x14ac:dyDescent="0.2">
      <c r="A2231" t="s">
        <v>1842</v>
      </c>
      <c r="B2231" t="s">
        <v>200</v>
      </c>
      <c r="C2231" t="s">
        <v>174</v>
      </c>
      <c r="D2231" t="s">
        <v>172</v>
      </c>
      <c r="E2231" t="s">
        <v>2344</v>
      </c>
      <c r="F2231">
        <v>250.10640000000001</v>
      </c>
      <c r="G2231">
        <v>192.428</v>
      </c>
      <c r="H2231">
        <v>8.3549258117600491</v>
      </c>
    </row>
    <row r="2232" spans="1:8" x14ac:dyDescent="0.2">
      <c r="A2232" t="s">
        <v>2956</v>
      </c>
      <c r="B2232" t="s">
        <v>200</v>
      </c>
      <c r="C2232" t="s">
        <v>55</v>
      </c>
      <c r="D2232" t="s">
        <v>260</v>
      </c>
      <c r="E2232" t="s">
        <v>2998</v>
      </c>
      <c r="F2232">
        <v>27</v>
      </c>
      <c r="G2232">
        <v>26</v>
      </c>
      <c r="H2232">
        <v>8.3601286173633405</v>
      </c>
    </row>
    <row r="2233" spans="1:8" x14ac:dyDescent="0.2">
      <c r="A2233" t="s">
        <v>4577</v>
      </c>
      <c r="B2233" t="s">
        <v>105</v>
      </c>
      <c r="C2233" t="s">
        <v>174</v>
      </c>
      <c r="D2233" t="s">
        <v>218</v>
      </c>
      <c r="E2233" t="s">
        <v>4908</v>
      </c>
      <c r="F2233">
        <v>404.59252850000001</v>
      </c>
      <c r="G2233">
        <v>300.774133333333</v>
      </c>
      <c r="H2233">
        <v>8.3624071835696601</v>
      </c>
    </row>
    <row r="2234" spans="1:8" x14ac:dyDescent="0.2">
      <c r="A2234" t="s">
        <v>1842</v>
      </c>
      <c r="B2234" t="s">
        <v>672</v>
      </c>
      <c r="C2234" t="s">
        <v>174</v>
      </c>
      <c r="D2234" t="s">
        <v>172</v>
      </c>
      <c r="E2234" t="s">
        <v>2352</v>
      </c>
      <c r="F2234">
        <v>256.69413333333301</v>
      </c>
      <c r="G2234">
        <v>255.10853333333301</v>
      </c>
      <c r="H2234">
        <v>8.3636716201667998</v>
      </c>
    </row>
    <row r="2235" spans="1:8" x14ac:dyDescent="0.2">
      <c r="A2235" t="s">
        <v>2956</v>
      </c>
      <c r="B2235" t="s">
        <v>344</v>
      </c>
      <c r="C2235" t="s">
        <v>55</v>
      </c>
      <c r="D2235" t="s">
        <v>179</v>
      </c>
      <c r="E2235" t="s">
        <v>3180</v>
      </c>
      <c r="F2235">
        <v>60</v>
      </c>
      <c r="G2235">
        <v>45</v>
      </c>
      <c r="H2235">
        <v>8.36431226765799</v>
      </c>
    </row>
    <row r="2236" spans="1:8" x14ac:dyDescent="0.2">
      <c r="A2236" t="s">
        <v>1842</v>
      </c>
      <c r="B2236" t="s">
        <v>344</v>
      </c>
      <c r="C2236" t="s">
        <v>55</v>
      </c>
      <c r="D2236" t="s">
        <v>179</v>
      </c>
      <c r="E2236" t="s">
        <v>2077</v>
      </c>
      <c r="F2236">
        <v>59</v>
      </c>
      <c r="G2236">
        <v>44</v>
      </c>
      <c r="H2236">
        <v>8.3650190114068401</v>
      </c>
    </row>
    <row r="2237" spans="1:8" x14ac:dyDescent="0.2">
      <c r="A2237" t="s">
        <v>1281</v>
      </c>
      <c r="B2237" t="s">
        <v>928</v>
      </c>
      <c r="C2237" t="s">
        <v>55</v>
      </c>
      <c r="D2237" t="s">
        <v>257</v>
      </c>
      <c r="E2237" t="s">
        <v>1499</v>
      </c>
      <c r="F2237">
        <v>94</v>
      </c>
      <c r="G2237">
        <v>85</v>
      </c>
      <c r="H2237">
        <v>8.3661417322834595</v>
      </c>
    </row>
    <row r="2238" spans="1:8" x14ac:dyDescent="0.2">
      <c r="A2238" t="s">
        <v>2956</v>
      </c>
      <c r="B2238" t="s">
        <v>344</v>
      </c>
      <c r="C2238" t="s">
        <v>174</v>
      </c>
      <c r="D2238" t="s">
        <v>179</v>
      </c>
      <c r="E2238" t="s">
        <v>3449</v>
      </c>
      <c r="F2238">
        <v>57.3466666666666</v>
      </c>
      <c r="G2238">
        <v>42.9</v>
      </c>
      <c r="H2238">
        <v>8.3669354314426094</v>
      </c>
    </row>
    <row r="2239" spans="1:8" x14ac:dyDescent="0.2">
      <c r="A2239" t="s">
        <v>4577</v>
      </c>
      <c r="B2239" t="s">
        <v>200</v>
      </c>
      <c r="C2239" t="s">
        <v>55</v>
      </c>
      <c r="D2239" t="s">
        <v>230</v>
      </c>
      <c r="E2239" t="s">
        <v>4690</v>
      </c>
      <c r="F2239">
        <v>148</v>
      </c>
      <c r="G2239">
        <v>97</v>
      </c>
      <c r="H2239">
        <v>8.3692838654012007</v>
      </c>
    </row>
    <row r="2240" spans="1:8" x14ac:dyDescent="0.2">
      <c r="A2240" t="s">
        <v>170</v>
      </c>
      <c r="B2240" t="s">
        <v>200</v>
      </c>
      <c r="C2240" t="s">
        <v>55</v>
      </c>
      <c r="D2240" t="s">
        <v>218</v>
      </c>
      <c r="E2240" t="s">
        <v>219</v>
      </c>
      <c r="F2240">
        <v>33</v>
      </c>
      <c r="G2240">
        <v>63</v>
      </c>
      <c r="H2240">
        <v>8.3699999999999992</v>
      </c>
    </row>
    <row r="2241" spans="1:8" x14ac:dyDescent="0.2">
      <c r="A2241" t="s">
        <v>5114</v>
      </c>
      <c r="B2241" t="s">
        <v>107</v>
      </c>
      <c r="C2241" t="s">
        <v>55</v>
      </c>
      <c r="D2241" t="s">
        <v>191</v>
      </c>
      <c r="E2241" t="s">
        <v>5115</v>
      </c>
      <c r="F2241">
        <v>48</v>
      </c>
      <c r="G2241">
        <v>38</v>
      </c>
      <c r="H2241">
        <v>8.3700440528634292</v>
      </c>
    </row>
    <row r="2242" spans="1:8" x14ac:dyDescent="0.2">
      <c r="A2242" t="s">
        <v>2956</v>
      </c>
      <c r="B2242" t="s">
        <v>104</v>
      </c>
      <c r="C2242" t="s">
        <v>174</v>
      </c>
      <c r="D2242" t="s">
        <v>221</v>
      </c>
      <c r="E2242" t="s">
        <v>3319</v>
      </c>
      <c r="F2242">
        <v>19.273333333333301</v>
      </c>
      <c r="G2242">
        <v>23.422933333333301</v>
      </c>
      <c r="H2242">
        <v>8.37301258201569</v>
      </c>
    </row>
    <row r="2243" spans="1:8" x14ac:dyDescent="0.2">
      <c r="A2243" t="s">
        <v>3495</v>
      </c>
      <c r="B2243" t="s">
        <v>105</v>
      </c>
      <c r="C2243" t="s">
        <v>174</v>
      </c>
      <c r="D2243" t="s">
        <v>218</v>
      </c>
      <c r="E2243" t="s">
        <v>3827</v>
      </c>
      <c r="F2243">
        <v>313.14773333333301</v>
      </c>
      <c r="G2243">
        <v>296.98826666666599</v>
      </c>
      <c r="H2243">
        <v>8.3753974757829592</v>
      </c>
    </row>
    <row r="2244" spans="1:8" x14ac:dyDescent="0.2">
      <c r="A2244" t="s">
        <v>2956</v>
      </c>
      <c r="B2244" t="s">
        <v>107</v>
      </c>
      <c r="C2244" t="s">
        <v>174</v>
      </c>
      <c r="D2244" t="s">
        <v>213</v>
      </c>
      <c r="E2244" t="s">
        <v>3408</v>
      </c>
      <c r="F2244">
        <v>5</v>
      </c>
      <c r="G2244">
        <v>8</v>
      </c>
      <c r="H2244">
        <v>8.3756770338935702</v>
      </c>
    </row>
    <row r="2245" spans="1:8" x14ac:dyDescent="0.2">
      <c r="A2245" t="s">
        <v>4577</v>
      </c>
      <c r="B2245" t="s">
        <v>344</v>
      </c>
      <c r="C2245" t="s">
        <v>174</v>
      </c>
      <c r="D2245" t="s">
        <v>197</v>
      </c>
      <c r="E2245" t="s">
        <v>4978</v>
      </c>
      <c r="F2245">
        <v>49</v>
      </c>
      <c r="G2245">
        <v>33</v>
      </c>
      <c r="H2245">
        <v>8.3766833749065004</v>
      </c>
    </row>
    <row r="2246" spans="1:8" x14ac:dyDescent="0.2">
      <c r="A2246" t="s">
        <v>4577</v>
      </c>
      <c r="B2246" t="s">
        <v>672</v>
      </c>
      <c r="C2246" t="s">
        <v>174</v>
      </c>
      <c r="D2246" t="s">
        <v>249</v>
      </c>
      <c r="E2246" t="s">
        <v>5010</v>
      </c>
      <c r="F2246">
        <v>84.119997900000001</v>
      </c>
      <c r="G2246">
        <v>96.273073873873798</v>
      </c>
      <c r="H2246">
        <v>8.3778663361469103</v>
      </c>
    </row>
    <row r="2247" spans="1:8" x14ac:dyDescent="0.2">
      <c r="A2247" t="s">
        <v>4577</v>
      </c>
      <c r="B2247" t="s">
        <v>105</v>
      </c>
      <c r="C2247" t="s">
        <v>174</v>
      </c>
      <c r="D2247" t="s">
        <v>243</v>
      </c>
      <c r="E2247" t="s">
        <v>4989</v>
      </c>
      <c r="F2247">
        <v>28.866666599999999</v>
      </c>
      <c r="G2247">
        <v>15.7466666666666</v>
      </c>
      <c r="H2247">
        <v>8.3791787695307196</v>
      </c>
    </row>
    <row r="2248" spans="1:8" x14ac:dyDescent="0.2">
      <c r="A2248" t="s">
        <v>2956</v>
      </c>
      <c r="B2248" t="s">
        <v>928</v>
      </c>
      <c r="C2248" t="s">
        <v>174</v>
      </c>
      <c r="D2248" t="s">
        <v>224</v>
      </c>
      <c r="E2248" t="s">
        <v>3426</v>
      </c>
      <c r="F2248">
        <v>750.79404799344798</v>
      </c>
      <c r="G2248">
        <v>669.06464208494197</v>
      </c>
      <c r="H2248">
        <v>8.3801009490270495</v>
      </c>
    </row>
    <row r="2249" spans="1:8" x14ac:dyDescent="0.2">
      <c r="A2249" t="s">
        <v>1281</v>
      </c>
      <c r="B2249" t="s">
        <v>672</v>
      </c>
      <c r="C2249" t="s">
        <v>174</v>
      </c>
      <c r="D2249" t="s">
        <v>249</v>
      </c>
      <c r="E2249" t="s">
        <v>1737</v>
      </c>
      <c r="F2249">
        <v>117.029</v>
      </c>
      <c r="G2249">
        <v>118.395</v>
      </c>
      <c r="H2249">
        <v>8.3802144972508295</v>
      </c>
    </row>
    <row r="2250" spans="1:8" x14ac:dyDescent="0.2">
      <c r="A2250" t="s">
        <v>2956</v>
      </c>
      <c r="B2250" t="s">
        <v>107</v>
      </c>
      <c r="C2250" t="s">
        <v>174</v>
      </c>
      <c r="D2250" t="s">
        <v>243</v>
      </c>
      <c r="E2250" t="s">
        <v>3365</v>
      </c>
      <c r="F2250">
        <v>17.38</v>
      </c>
      <c r="G2250">
        <v>9.4666666666666597</v>
      </c>
      <c r="H2250">
        <v>8.3807653173240997</v>
      </c>
    </row>
    <row r="2251" spans="1:8" x14ac:dyDescent="0.2">
      <c r="A2251" t="s">
        <v>735</v>
      </c>
      <c r="B2251" t="s">
        <v>344</v>
      </c>
      <c r="C2251" t="s">
        <v>55</v>
      </c>
      <c r="D2251" t="s">
        <v>235</v>
      </c>
      <c r="E2251" t="s">
        <v>816</v>
      </c>
      <c r="F2251">
        <v>43</v>
      </c>
      <c r="G2251">
        <v>42</v>
      </c>
      <c r="H2251">
        <v>8.3832335329341294</v>
      </c>
    </row>
    <row r="2252" spans="1:8" x14ac:dyDescent="0.2">
      <c r="A2252" t="s">
        <v>3495</v>
      </c>
      <c r="B2252" t="s">
        <v>61</v>
      </c>
      <c r="C2252" t="s">
        <v>174</v>
      </c>
      <c r="D2252" t="s">
        <v>182</v>
      </c>
      <c r="E2252" t="s">
        <v>4014</v>
      </c>
      <c r="F2252">
        <v>106.916266666666</v>
      </c>
      <c r="G2252">
        <v>54.982666666666603</v>
      </c>
      <c r="H2252">
        <v>8.3844181615968107</v>
      </c>
    </row>
    <row r="2253" spans="1:8" x14ac:dyDescent="0.2">
      <c r="A2253" t="s">
        <v>2956</v>
      </c>
      <c r="B2253" t="s">
        <v>105</v>
      </c>
      <c r="C2253" t="s">
        <v>55</v>
      </c>
      <c r="D2253" t="s">
        <v>260</v>
      </c>
      <c r="E2253" t="s">
        <v>3002</v>
      </c>
      <c r="F2253">
        <v>140</v>
      </c>
      <c r="G2253">
        <v>175</v>
      </c>
      <c r="H2253">
        <v>8.3852419741255293</v>
      </c>
    </row>
    <row r="2254" spans="1:8" x14ac:dyDescent="0.2">
      <c r="A2254" t="s">
        <v>1842</v>
      </c>
      <c r="B2254" t="s">
        <v>344</v>
      </c>
      <c r="C2254" t="s">
        <v>174</v>
      </c>
      <c r="D2254" t="s">
        <v>224</v>
      </c>
      <c r="E2254" t="s">
        <v>2229</v>
      </c>
      <c r="F2254">
        <v>29.9933333333333</v>
      </c>
      <c r="G2254">
        <v>20.484000000000002</v>
      </c>
      <c r="H2254">
        <v>8.3854318472839395</v>
      </c>
    </row>
    <row r="2255" spans="1:8" x14ac:dyDescent="0.2">
      <c r="A2255" t="s">
        <v>4036</v>
      </c>
      <c r="B2255" t="s">
        <v>344</v>
      </c>
      <c r="C2255" t="s">
        <v>174</v>
      </c>
      <c r="D2255" t="s">
        <v>246</v>
      </c>
      <c r="E2255" t="s">
        <v>4429</v>
      </c>
      <c r="F2255">
        <v>166.36666666666599</v>
      </c>
      <c r="G2255">
        <v>68.090133333333299</v>
      </c>
      <c r="H2255">
        <v>8.3864759051973294</v>
      </c>
    </row>
    <row r="2256" spans="1:8" x14ac:dyDescent="0.2">
      <c r="A2256" t="s">
        <v>3495</v>
      </c>
      <c r="B2256" t="s">
        <v>928</v>
      </c>
      <c r="C2256" t="s">
        <v>55</v>
      </c>
      <c r="D2256" t="s">
        <v>252</v>
      </c>
      <c r="E2256" t="s">
        <v>3693</v>
      </c>
      <c r="F2256">
        <v>543</v>
      </c>
      <c r="G2256">
        <v>513</v>
      </c>
      <c r="H2256">
        <v>8.3933246073298395</v>
      </c>
    </row>
    <row r="2257" spans="1:8" x14ac:dyDescent="0.2">
      <c r="A2257" t="s">
        <v>4036</v>
      </c>
      <c r="B2257" t="s">
        <v>105</v>
      </c>
      <c r="C2257" t="s">
        <v>55</v>
      </c>
      <c r="D2257" t="s">
        <v>172</v>
      </c>
      <c r="E2257" t="s">
        <v>4254</v>
      </c>
      <c r="F2257">
        <v>1556</v>
      </c>
      <c r="G2257">
        <v>1394</v>
      </c>
      <c r="H2257">
        <v>8.3935452793834298</v>
      </c>
    </row>
    <row r="2258" spans="1:8" x14ac:dyDescent="0.2">
      <c r="A2258" t="s">
        <v>2956</v>
      </c>
      <c r="B2258" t="s">
        <v>344</v>
      </c>
      <c r="C2258" t="s">
        <v>55</v>
      </c>
      <c r="D2258" t="s">
        <v>221</v>
      </c>
      <c r="E2258" t="s">
        <v>3045</v>
      </c>
      <c r="F2258">
        <v>186</v>
      </c>
      <c r="G2258">
        <v>162</v>
      </c>
      <c r="H2258">
        <v>8.3937823834196799</v>
      </c>
    </row>
    <row r="2259" spans="1:8" x14ac:dyDescent="0.2">
      <c r="A2259" t="s">
        <v>1281</v>
      </c>
      <c r="B2259" t="s">
        <v>928</v>
      </c>
      <c r="C2259" t="s">
        <v>55</v>
      </c>
      <c r="D2259" t="s">
        <v>243</v>
      </c>
      <c r="E2259" t="s">
        <v>1496</v>
      </c>
      <c r="F2259">
        <v>67</v>
      </c>
      <c r="G2259">
        <v>46</v>
      </c>
      <c r="H2259">
        <v>8.3941605839416003</v>
      </c>
    </row>
    <row r="2260" spans="1:8" x14ac:dyDescent="0.2">
      <c r="A2260" t="s">
        <v>5114</v>
      </c>
      <c r="B2260" t="s">
        <v>672</v>
      </c>
      <c r="C2260" t="s">
        <v>174</v>
      </c>
      <c r="D2260" t="s">
        <v>263</v>
      </c>
      <c r="E2260" t="s">
        <v>5554</v>
      </c>
      <c r="F2260">
        <v>15.5199997999999</v>
      </c>
      <c r="G2260">
        <v>6.0266666000000004</v>
      </c>
      <c r="H2260">
        <v>8.3952452261419506</v>
      </c>
    </row>
    <row r="2261" spans="1:8" x14ac:dyDescent="0.2">
      <c r="A2261" t="s">
        <v>2956</v>
      </c>
      <c r="B2261" t="s">
        <v>107</v>
      </c>
      <c r="C2261" t="s">
        <v>55</v>
      </c>
      <c r="D2261" t="s">
        <v>243</v>
      </c>
      <c r="E2261" t="s">
        <v>3096</v>
      </c>
      <c r="F2261">
        <v>20</v>
      </c>
      <c r="G2261">
        <v>11</v>
      </c>
      <c r="H2261">
        <v>8.3969465648854893</v>
      </c>
    </row>
    <row r="2262" spans="1:8" x14ac:dyDescent="0.2">
      <c r="A2262" t="s">
        <v>4036</v>
      </c>
      <c r="B2262" t="s">
        <v>928</v>
      </c>
      <c r="C2262" t="s">
        <v>55</v>
      </c>
      <c r="D2262" t="s">
        <v>227</v>
      </c>
      <c r="E2262" t="s">
        <v>4228</v>
      </c>
      <c r="F2262">
        <v>169</v>
      </c>
      <c r="G2262">
        <v>149</v>
      </c>
      <c r="H2262">
        <v>8.3990980834272797</v>
      </c>
    </row>
    <row r="2263" spans="1:8" x14ac:dyDescent="0.2">
      <c r="A2263" t="s">
        <v>4577</v>
      </c>
      <c r="B2263" t="s">
        <v>928</v>
      </c>
      <c r="C2263" t="s">
        <v>55</v>
      </c>
      <c r="D2263" t="s">
        <v>257</v>
      </c>
      <c r="E2263" t="s">
        <v>4784</v>
      </c>
      <c r="F2263">
        <v>98</v>
      </c>
      <c r="G2263">
        <v>84</v>
      </c>
      <c r="H2263">
        <v>8.4</v>
      </c>
    </row>
    <row r="2264" spans="1:8" x14ac:dyDescent="0.2">
      <c r="A2264" t="s">
        <v>4036</v>
      </c>
      <c r="B2264" t="s">
        <v>928</v>
      </c>
      <c r="C2264" t="s">
        <v>55</v>
      </c>
      <c r="D2264" t="s">
        <v>252</v>
      </c>
      <c r="E2264" t="s">
        <v>4235</v>
      </c>
      <c r="F2264">
        <v>691</v>
      </c>
      <c r="G2264">
        <v>516</v>
      </c>
      <c r="H2264">
        <v>8.4011722565939397</v>
      </c>
    </row>
    <row r="2265" spans="1:8" x14ac:dyDescent="0.2">
      <c r="A2265" t="s">
        <v>5114</v>
      </c>
      <c r="B2265" t="s">
        <v>105</v>
      </c>
      <c r="C2265" t="s">
        <v>174</v>
      </c>
      <c r="D2265" t="s">
        <v>227</v>
      </c>
      <c r="E2265" t="s">
        <v>5405</v>
      </c>
      <c r="F2265">
        <v>171.13999939999999</v>
      </c>
      <c r="G2265">
        <v>60.866932599999998</v>
      </c>
      <c r="H2265">
        <v>8.4024236649276691</v>
      </c>
    </row>
    <row r="2266" spans="1:8" x14ac:dyDescent="0.2">
      <c r="A2266" t="s">
        <v>735</v>
      </c>
      <c r="B2266" t="s">
        <v>672</v>
      </c>
      <c r="C2266" t="s">
        <v>174</v>
      </c>
      <c r="D2266" t="s">
        <v>260</v>
      </c>
      <c r="E2266" t="s">
        <v>1058</v>
      </c>
      <c r="F2266">
        <v>25.599</v>
      </c>
      <c r="G2266">
        <v>34.570999999999998</v>
      </c>
      <c r="H2266">
        <v>8.4028486704584093</v>
      </c>
    </row>
    <row r="2267" spans="1:8" x14ac:dyDescent="0.2">
      <c r="A2267" t="s">
        <v>3495</v>
      </c>
      <c r="B2267" t="s">
        <v>105</v>
      </c>
      <c r="C2267" t="s">
        <v>55</v>
      </c>
      <c r="D2267" t="s">
        <v>172</v>
      </c>
      <c r="E2267" t="s">
        <v>3712</v>
      </c>
      <c r="F2267">
        <v>1515</v>
      </c>
      <c r="G2267">
        <v>1385</v>
      </c>
      <c r="H2267">
        <v>8.4051462556135395</v>
      </c>
    </row>
    <row r="2268" spans="1:8" x14ac:dyDescent="0.2">
      <c r="A2268" t="s">
        <v>4577</v>
      </c>
      <c r="B2268" t="s">
        <v>672</v>
      </c>
      <c r="C2268" t="s">
        <v>55</v>
      </c>
      <c r="D2268" t="s">
        <v>227</v>
      </c>
      <c r="E2268" t="s">
        <v>4589</v>
      </c>
      <c r="F2268">
        <v>19</v>
      </c>
      <c r="G2268">
        <v>19</v>
      </c>
      <c r="H2268">
        <v>8.4070796460176993</v>
      </c>
    </row>
    <row r="2269" spans="1:8" x14ac:dyDescent="0.2">
      <c r="A2269" t="s">
        <v>4577</v>
      </c>
      <c r="B2269" t="s">
        <v>104</v>
      </c>
      <c r="C2269" t="s">
        <v>174</v>
      </c>
      <c r="D2269" t="s">
        <v>194</v>
      </c>
      <c r="E2269" t="s">
        <v>4864</v>
      </c>
      <c r="F2269">
        <v>0.8</v>
      </c>
      <c r="G2269">
        <v>1.7733333333333301</v>
      </c>
      <c r="H2269">
        <v>8.4070796460176993</v>
      </c>
    </row>
    <row r="2270" spans="1:8" x14ac:dyDescent="0.2">
      <c r="A2270" t="s">
        <v>170</v>
      </c>
      <c r="B2270" t="s">
        <v>200</v>
      </c>
      <c r="C2270" t="s">
        <v>55</v>
      </c>
      <c r="D2270" t="s">
        <v>246</v>
      </c>
      <c r="E2270" t="s">
        <v>247</v>
      </c>
      <c r="F2270">
        <v>105</v>
      </c>
      <c r="G2270">
        <v>151</v>
      </c>
      <c r="H2270">
        <v>8.41</v>
      </c>
    </row>
    <row r="2271" spans="1:8" x14ac:dyDescent="0.2">
      <c r="A2271" t="s">
        <v>170</v>
      </c>
      <c r="B2271" t="s">
        <v>344</v>
      </c>
      <c r="C2271" t="s">
        <v>174</v>
      </c>
      <c r="D2271" t="s">
        <v>235</v>
      </c>
      <c r="E2271" t="s">
        <v>370</v>
      </c>
      <c r="F2271">
        <v>23.63</v>
      </c>
      <c r="G2271">
        <v>36.71</v>
      </c>
      <c r="H2271">
        <v>8.41</v>
      </c>
    </row>
    <row r="2272" spans="1:8" x14ac:dyDescent="0.2">
      <c r="A2272" t="s">
        <v>170</v>
      </c>
      <c r="B2272" t="s">
        <v>439</v>
      </c>
      <c r="C2272" t="s">
        <v>174</v>
      </c>
      <c r="D2272" t="s">
        <v>224</v>
      </c>
      <c r="E2272" t="s">
        <v>463</v>
      </c>
      <c r="F2272">
        <v>34.19</v>
      </c>
      <c r="G2272">
        <v>32.71</v>
      </c>
      <c r="H2272">
        <v>8.41</v>
      </c>
    </row>
    <row r="2273" spans="1:8" x14ac:dyDescent="0.2">
      <c r="A2273" t="s">
        <v>4577</v>
      </c>
      <c r="B2273" t="s">
        <v>107</v>
      </c>
      <c r="C2273" t="s">
        <v>55</v>
      </c>
      <c r="D2273" t="s">
        <v>172</v>
      </c>
      <c r="E2273" t="s">
        <v>4787</v>
      </c>
      <c r="F2273">
        <v>668</v>
      </c>
      <c r="G2273">
        <v>483</v>
      </c>
      <c r="H2273">
        <v>8.4102385512798197</v>
      </c>
    </row>
    <row r="2274" spans="1:8" x14ac:dyDescent="0.2">
      <c r="A2274" t="s">
        <v>735</v>
      </c>
      <c r="B2274" t="s">
        <v>105</v>
      </c>
      <c r="C2274" t="s">
        <v>55</v>
      </c>
      <c r="D2274" t="s">
        <v>176</v>
      </c>
      <c r="E2274" t="s">
        <v>978</v>
      </c>
      <c r="F2274">
        <v>1280</v>
      </c>
      <c r="G2274">
        <v>1389</v>
      </c>
      <c r="H2274">
        <v>8.4115545327923407</v>
      </c>
    </row>
    <row r="2275" spans="1:8" x14ac:dyDescent="0.2">
      <c r="A2275" t="s">
        <v>5114</v>
      </c>
      <c r="B2275" t="s">
        <v>344</v>
      </c>
      <c r="C2275" t="s">
        <v>55</v>
      </c>
      <c r="D2275" t="s">
        <v>235</v>
      </c>
      <c r="E2275" t="s">
        <v>5193</v>
      </c>
      <c r="F2275">
        <v>94</v>
      </c>
      <c r="G2275">
        <v>52</v>
      </c>
      <c r="H2275">
        <v>8.4142394822006406</v>
      </c>
    </row>
    <row r="2276" spans="1:8" x14ac:dyDescent="0.2">
      <c r="A2276" t="s">
        <v>4577</v>
      </c>
      <c r="B2276" t="s">
        <v>672</v>
      </c>
      <c r="C2276" t="s">
        <v>174</v>
      </c>
      <c r="D2276" t="s">
        <v>227</v>
      </c>
      <c r="E2276" t="s">
        <v>4857</v>
      </c>
      <c r="F2276">
        <v>19</v>
      </c>
      <c r="G2276">
        <v>17.426666666666598</v>
      </c>
      <c r="H2276">
        <v>8.4148853978882308</v>
      </c>
    </row>
    <row r="2277" spans="1:8" x14ac:dyDescent="0.2">
      <c r="A2277" t="s">
        <v>4577</v>
      </c>
      <c r="B2277" t="s">
        <v>107</v>
      </c>
      <c r="C2277" t="s">
        <v>174</v>
      </c>
      <c r="D2277" t="s">
        <v>179</v>
      </c>
      <c r="E2277" t="s">
        <v>5065</v>
      </c>
      <c r="F2277">
        <v>687.58879809999996</v>
      </c>
      <c r="G2277">
        <v>405.32639999999998</v>
      </c>
      <c r="H2277">
        <v>8.4177741905631702</v>
      </c>
    </row>
    <row r="2278" spans="1:8" x14ac:dyDescent="0.2">
      <c r="A2278" t="s">
        <v>4577</v>
      </c>
      <c r="B2278" t="s">
        <v>107</v>
      </c>
      <c r="C2278" t="s">
        <v>174</v>
      </c>
      <c r="D2278" t="s">
        <v>210</v>
      </c>
      <c r="E2278" t="s">
        <v>4877</v>
      </c>
      <c r="F2278">
        <v>46.895177599999997</v>
      </c>
      <c r="G2278">
        <v>41.455199999999998</v>
      </c>
      <c r="H2278">
        <v>8.4185357663169498</v>
      </c>
    </row>
    <row r="2279" spans="1:8" x14ac:dyDescent="0.2">
      <c r="A2279" t="s">
        <v>2403</v>
      </c>
      <c r="B2279" t="s">
        <v>106</v>
      </c>
      <c r="C2279" t="s">
        <v>55</v>
      </c>
      <c r="D2279" t="s">
        <v>182</v>
      </c>
      <c r="E2279" t="s">
        <v>2660</v>
      </c>
      <c r="F2279">
        <v>250</v>
      </c>
      <c r="G2279">
        <v>197</v>
      </c>
      <c r="H2279">
        <v>8.4188034188034102</v>
      </c>
    </row>
    <row r="2280" spans="1:8" x14ac:dyDescent="0.2">
      <c r="A2280" t="s">
        <v>4036</v>
      </c>
      <c r="B2280" t="s">
        <v>928</v>
      </c>
      <c r="C2280" t="s">
        <v>174</v>
      </c>
      <c r="D2280" t="s">
        <v>176</v>
      </c>
      <c r="E2280" t="s">
        <v>4563</v>
      </c>
      <c r="F2280">
        <v>2647.0381180355598</v>
      </c>
      <c r="G2280">
        <v>2726.5514829998801</v>
      </c>
      <c r="H2280">
        <v>8.4212563882541804</v>
      </c>
    </row>
    <row r="2281" spans="1:8" x14ac:dyDescent="0.2">
      <c r="A2281" t="s">
        <v>3495</v>
      </c>
      <c r="B2281" t="s">
        <v>105</v>
      </c>
      <c r="C2281" t="s">
        <v>174</v>
      </c>
      <c r="D2281" t="s">
        <v>221</v>
      </c>
      <c r="E2281" t="s">
        <v>3855</v>
      </c>
      <c r="F2281">
        <v>1287.3786666666599</v>
      </c>
      <c r="G2281">
        <v>1303.1058666666599</v>
      </c>
      <c r="H2281">
        <v>8.4242945311638806</v>
      </c>
    </row>
    <row r="2282" spans="1:8" x14ac:dyDescent="0.2">
      <c r="A2282" t="s">
        <v>2403</v>
      </c>
      <c r="B2282" t="s">
        <v>200</v>
      </c>
      <c r="C2282" t="s">
        <v>174</v>
      </c>
      <c r="D2282" t="s">
        <v>207</v>
      </c>
      <c r="E2282" t="s">
        <v>2703</v>
      </c>
      <c r="F2282">
        <v>33.432000000000002</v>
      </c>
      <c r="G2282">
        <v>61.576000000000001</v>
      </c>
      <c r="H2282">
        <v>8.42938731704111</v>
      </c>
    </row>
    <row r="2283" spans="1:8" x14ac:dyDescent="0.2">
      <c r="A2283" t="s">
        <v>170</v>
      </c>
      <c r="B2283" t="s">
        <v>171</v>
      </c>
      <c r="C2283" t="s">
        <v>174</v>
      </c>
      <c r="D2283" t="s">
        <v>191</v>
      </c>
      <c r="E2283" t="s">
        <v>193</v>
      </c>
      <c r="F2283">
        <v>26.37</v>
      </c>
      <c r="G2283">
        <v>22.87</v>
      </c>
      <c r="H2283">
        <v>8.43</v>
      </c>
    </row>
    <row r="2284" spans="1:8" x14ac:dyDescent="0.2">
      <c r="A2284" t="s">
        <v>170</v>
      </c>
      <c r="B2284" t="s">
        <v>61</v>
      </c>
      <c r="C2284" t="s">
        <v>174</v>
      </c>
      <c r="D2284" t="s">
        <v>172</v>
      </c>
      <c r="E2284" t="s">
        <v>405</v>
      </c>
      <c r="F2284">
        <v>46.12</v>
      </c>
      <c r="G2284">
        <v>32.97</v>
      </c>
      <c r="H2284">
        <v>8.43</v>
      </c>
    </row>
    <row r="2285" spans="1:8" x14ac:dyDescent="0.2">
      <c r="A2285" t="s">
        <v>4036</v>
      </c>
      <c r="B2285" t="s">
        <v>104</v>
      </c>
      <c r="C2285" t="s">
        <v>55</v>
      </c>
      <c r="D2285" t="s">
        <v>235</v>
      </c>
      <c r="E2285" t="s">
        <v>4121</v>
      </c>
      <c r="F2285">
        <v>8</v>
      </c>
      <c r="G2285">
        <v>7</v>
      </c>
      <c r="H2285">
        <v>8.4337349397590309</v>
      </c>
    </row>
    <row r="2286" spans="1:8" x14ac:dyDescent="0.2">
      <c r="A2286" t="s">
        <v>5114</v>
      </c>
      <c r="B2286" t="s">
        <v>61</v>
      </c>
      <c r="C2286" t="s">
        <v>174</v>
      </c>
      <c r="D2286" t="s">
        <v>263</v>
      </c>
      <c r="E2286" t="s">
        <v>5550</v>
      </c>
      <c r="F2286">
        <v>3.4533331999999999</v>
      </c>
      <c r="G2286">
        <v>3.33333319999999</v>
      </c>
      <c r="H2286">
        <v>8.4338647521846895</v>
      </c>
    </row>
    <row r="2287" spans="1:8" x14ac:dyDescent="0.2">
      <c r="A2287" t="s">
        <v>1842</v>
      </c>
      <c r="B2287" t="s">
        <v>105</v>
      </c>
      <c r="C2287" t="s">
        <v>55</v>
      </c>
      <c r="D2287" t="s">
        <v>218</v>
      </c>
      <c r="E2287" t="s">
        <v>1906</v>
      </c>
      <c r="F2287">
        <v>369</v>
      </c>
      <c r="G2287">
        <v>340</v>
      </c>
      <c r="H2287">
        <v>8.4367245657568208</v>
      </c>
    </row>
    <row r="2288" spans="1:8" x14ac:dyDescent="0.2">
      <c r="A2288" t="s">
        <v>1281</v>
      </c>
      <c r="B2288" t="s">
        <v>672</v>
      </c>
      <c r="C2288" t="s">
        <v>174</v>
      </c>
      <c r="D2288" t="s">
        <v>240</v>
      </c>
      <c r="E2288" t="s">
        <v>1840</v>
      </c>
      <c r="F2288">
        <v>1113.414</v>
      </c>
      <c r="G2288">
        <v>1160.683</v>
      </c>
      <c r="H2288">
        <v>8.4377293793652708</v>
      </c>
    </row>
    <row r="2289" spans="1:8" x14ac:dyDescent="0.2">
      <c r="A2289" t="s">
        <v>4577</v>
      </c>
      <c r="B2289" t="s">
        <v>672</v>
      </c>
      <c r="C2289" t="s">
        <v>174</v>
      </c>
      <c r="D2289" t="s">
        <v>172</v>
      </c>
      <c r="E2289" t="s">
        <v>5063</v>
      </c>
      <c r="F2289">
        <v>294.72558850000001</v>
      </c>
      <c r="G2289">
        <v>262.53013333333303</v>
      </c>
      <c r="H2289">
        <v>8.43835694402099</v>
      </c>
    </row>
    <row r="2290" spans="1:8" x14ac:dyDescent="0.2">
      <c r="A2290" t="s">
        <v>5114</v>
      </c>
      <c r="B2290" t="s">
        <v>928</v>
      </c>
      <c r="C2290" t="s">
        <v>55</v>
      </c>
      <c r="D2290" t="s">
        <v>185</v>
      </c>
      <c r="E2290" t="s">
        <v>5320</v>
      </c>
      <c r="F2290">
        <v>136</v>
      </c>
      <c r="G2290">
        <v>73</v>
      </c>
      <c r="H2290">
        <v>8.4393063583815007</v>
      </c>
    </row>
    <row r="2291" spans="1:8" x14ac:dyDescent="0.2">
      <c r="A2291" t="s">
        <v>1281</v>
      </c>
      <c r="B2291" t="s">
        <v>105</v>
      </c>
      <c r="C2291" t="s">
        <v>55</v>
      </c>
      <c r="D2291" t="s">
        <v>197</v>
      </c>
      <c r="E2291" t="s">
        <v>1424</v>
      </c>
      <c r="F2291">
        <v>31</v>
      </c>
      <c r="G2291">
        <v>33</v>
      </c>
      <c r="H2291">
        <v>8.4398976982097107</v>
      </c>
    </row>
    <row r="2292" spans="1:8" x14ac:dyDescent="0.2">
      <c r="A2292" t="s">
        <v>170</v>
      </c>
      <c r="B2292" t="s">
        <v>672</v>
      </c>
      <c r="C2292" t="s">
        <v>174</v>
      </c>
      <c r="D2292" t="s">
        <v>230</v>
      </c>
      <c r="E2292" t="s">
        <v>698</v>
      </c>
      <c r="F2292">
        <v>52.86</v>
      </c>
      <c r="G2292">
        <v>56.65</v>
      </c>
      <c r="H2292">
        <v>8.44</v>
      </c>
    </row>
    <row r="2293" spans="1:8" x14ac:dyDescent="0.2">
      <c r="A2293" t="s">
        <v>2403</v>
      </c>
      <c r="B2293" t="s">
        <v>672</v>
      </c>
      <c r="C2293" t="s">
        <v>174</v>
      </c>
      <c r="D2293" t="s">
        <v>240</v>
      </c>
      <c r="E2293" t="s">
        <v>2954</v>
      </c>
      <c r="F2293">
        <v>1077.73653333333</v>
      </c>
      <c r="G2293">
        <v>1164.6717333333299</v>
      </c>
      <c r="H2293">
        <v>8.4400182567563604</v>
      </c>
    </row>
    <row r="2294" spans="1:8" x14ac:dyDescent="0.2">
      <c r="A2294" t="s">
        <v>5114</v>
      </c>
      <c r="B2294" t="s">
        <v>672</v>
      </c>
      <c r="C2294" t="s">
        <v>55</v>
      </c>
      <c r="D2294" t="s">
        <v>224</v>
      </c>
      <c r="E2294" t="s">
        <v>5224</v>
      </c>
      <c r="F2294">
        <v>101</v>
      </c>
      <c r="G2294">
        <v>92</v>
      </c>
      <c r="H2294">
        <v>8.4403669724770598</v>
      </c>
    </row>
    <row r="2295" spans="1:8" x14ac:dyDescent="0.2">
      <c r="A2295" t="s">
        <v>5114</v>
      </c>
      <c r="B2295" t="s">
        <v>105</v>
      </c>
      <c r="C2295" t="s">
        <v>174</v>
      </c>
      <c r="D2295" t="s">
        <v>235</v>
      </c>
      <c r="E2295" t="s">
        <v>5478</v>
      </c>
      <c r="F2295">
        <v>1090.9895448</v>
      </c>
      <c r="G2295">
        <v>445.92032760000001</v>
      </c>
      <c r="H2295">
        <v>8.4409695296104701</v>
      </c>
    </row>
    <row r="2296" spans="1:8" x14ac:dyDescent="0.2">
      <c r="A2296" t="s">
        <v>2956</v>
      </c>
      <c r="B2296" t="s">
        <v>439</v>
      </c>
      <c r="C2296" t="s">
        <v>55</v>
      </c>
      <c r="D2296" t="s">
        <v>207</v>
      </c>
      <c r="E2296" t="s">
        <v>2981</v>
      </c>
      <c r="F2296">
        <v>50</v>
      </c>
      <c r="G2296">
        <v>38</v>
      </c>
      <c r="H2296">
        <v>8.4444444444444393</v>
      </c>
    </row>
    <row r="2297" spans="1:8" x14ac:dyDescent="0.2">
      <c r="A2297" t="s">
        <v>4036</v>
      </c>
      <c r="B2297" t="s">
        <v>672</v>
      </c>
      <c r="C2297" t="s">
        <v>55</v>
      </c>
      <c r="D2297" t="s">
        <v>230</v>
      </c>
      <c r="E2297" t="s">
        <v>4156</v>
      </c>
      <c r="F2297">
        <v>75</v>
      </c>
      <c r="G2297">
        <v>82</v>
      </c>
      <c r="H2297">
        <v>8.4449021627188401</v>
      </c>
    </row>
    <row r="2298" spans="1:8" x14ac:dyDescent="0.2">
      <c r="A2298" t="s">
        <v>1842</v>
      </c>
      <c r="B2298" t="s">
        <v>107</v>
      </c>
      <c r="C2298" t="s">
        <v>174</v>
      </c>
      <c r="D2298" t="s">
        <v>176</v>
      </c>
      <c r="E2298" t="s">
        <v>2365</v>
      </c>
      <c r="F2298">
        <v>520.30920360360301</v>
      </c>
      <c r="G2298">
        <v>472.15226666666598</v>
      </c>
      <c r="H2298">
        <v>8.4456707531666098</v>
      </c>
    </row>
    <row r="2299" spans="1:8" x14ac:dyDescent="0.2">
      <c r="A2299" t="s">
        <v>4036</v>
      </c>
      <c r="B2299" t="s">
        <v>105</v>
      </c>
      <c r="C2299" t="s">
        <v>55</v>
      </c>
      <c r="D2299" t="s">
        <v>252</v>
      </c>
      <c r="E2299" t="s">
        <v>4108</v>
      </c>
      <c r="F2299">
        <v>349</v>
      </c>
      <c r="G2299">
        <v>267</v>
      </c>
      <c r="H2299">
        <v>8.4466940841505807</v>
      </c>
    </row>
    <row r="2300" spans="1:8" x14ac:dyDescent="0.2">
      <c r="A2300" t="s">
        <v>2403</v>
      </c>
      <c r="B2300" t="s">
        <v>344</v>
      </c>
      <c r="C2300" t="s">
        <v>55</v>
      </c>
      <c r="D2300" t="s">
        <v>235</v>
      </c>
      <c r="E2300" t="s">
        <v>2482</v>
      </c>
      <c r="F2300">
        <v>38</v>
      </c>
      <c r="G2300">
        <v>42</v>
      </c>
      <c r="H2300">
        <v>8.4507042253521103</v>
      </c>
    </row>
    <row r="2301" spans="1:8" x14ac:dyDescent="0.2">
      <c r="A2301" t="s">
        <v>2403</v>
      </c>
      <c r="B2301" t="s">
        <v>672</v>
      </c>
      <c r="C2301" t="s">
        <v>55</v>
      </c>
      <c r="D2301" t="s">
        <v>213</v>
      </c>
      <c r="E2301" t="s">
        <v>2597</v>
      </c>
      <c r="F2301">
        <v>12</v>
      </c>
      <c r="G2301">
        <v>12</v>
      </c>
      <c r="H2301">
        <v>8.4507042253521103</v>
      </c>
    </row>
    <row r="2302" spans="1:8" x14ac:dyDescent="0.2">
      <c r="A2302" t="s">
        <v>5114</v>
      </c>
      <c r="B2302" t="s">
        <v>106</v>
      </c>
      <c r="C2302" t="s">
        <v>174</v>
      </c>
      <c r="D2302" t="s">
        <v>176</v>
      </c>
      <c r="E2302" t="s">
        <v>5647</v>
      </c>
      <c r="F2302">
        <v>165.42213280000001</v>
      </c>
      <c r="G2302">
        <v>100.6474662</v>
      </c>
      <c r="H2302">
        <v>8.4510605962186194</v>
      </c>
    </row>
    <row r="2303" spans="1:8" x14ac:dyDescent="0.2">
      <c r="A2303" t="s">
        <v>2403</v>
      </c>
      <c r="B2303" t="s">
        <v>672</v>
      </c>
      <c r="C2303" t="s">
        <v>55</v>
      </c>
      <c r="D2303" t="s">
        <v>218</v>
      </c>
      <c r="E2303" t="s">
        <v>2467</v>
      </c>
      <c r="F2303">
        <v>87</v>
      </c>
      <c r="G2303">
        <v>94</v>
      </c>
      <c r="H2303">
        <v>8.4532374100719405</v>
      </c>
    </row>
    <row r="2304" spans="1:8" x14ac:dyDescent="0.2">
      <c r="A2304" t="s">
        <v>1281</v>
      </c>
      <c r="B2304" t="s">
        <v>344</v>
      </c>
      <c r="C2304" t="s">
        <v>174</v>
      </c>
      <c r="D2304" t="s">
        <v>172</v>
      </c>
      <c r="E2304" t="s">
        <v>1785</v>
      </c>
      <c r="F2304">
        <v>88.504999999999995</v>
      </c>
      <c r="G2304">
        <v>85.876000000000005</v>
      </c>
      <c r="H2304">
        <v>8.4539598034274199</v>
      </c>
    </row>
    <row r="2305" spans="1:8" x14ac:dyDescent="0.2">
      <c r="A2305" t="s">
        <v>3495</v>
      </c>
      <c r="B2305" t="s">
        <v>672</v>
      </c>
      <c r="C2305" t="s">
        <v>174</v>
      </c>
      <c r="D2305" t="s">
        <v>218</v>
      </c>
      <c r="E2305" t="s">
        <v>3830</v>
      </c>
      <c r="F2305">
        <v>49.386666666666599</v>
      </c>
      <c r="G2305">
        <v>64.873333333333306</v>
      </c>
      <c r="H2305">
        <v>8.4549281344141498</v>
      </c>
    </row>
    <row r="2306" spans="1:8" x14ac:dyDescent="0.2">
      <c r="A2306" t="s">
        <v>4036</v>
      </c>
      <c r="B2306" t="s">
        <v>928</v>
      </c>
      <c r="C2306" t="s">
        <v>174</v>
      </c>
      <c r="D2306" t="s">
        <v>224</v>
      </c>
      <c r="E2306" t="s">
        <v>4509</v>
      </c>
      <c r="F2306">
        <v>708.75783429858404</v>
      </c>
      <c r="G2306">
        <v>671.15404787644695</v>
      </c>
      <c r="H2306">
        <v>8.4549348664709498</v>
      </c>
    </row>
    <row r="2307" spans="1:8" x14ac:dyDescent="0.2">
      <c r="A2307" t="s">
        <v>1842</v>
      </c>
      <c r="B2307" t="s">
        <v>106</v>
      </c>
      <c r="C2307" t="s">
        <v>174</v>
      </c>
      <c r="D2307" t="s">
        <v>218</v>
      </c>
      <c r="E2307" t="s">
        <v>2187</v>
      </c>
      <c r="F2307">
        <v>30.133333333333301</v>
      </c>
      <c r="G2307">
        <v>17.4933333333333</v>
      </c>
      <c r="H2307">
        <v>8.4555150968324</v>
      </c>
    </row>
    <row r="2308" spans="1:8" x14ac:dyDescent="0.2">
      <c r="A2308" t="s">
        <v>4036</v>
      </c>
      <c r="B2308" t="s">
        <v>928</v>
      </c>
      <c r="C2308" t="s">
        <v>174</v>
      </c>
      <c r="D2308" t="s">
        <v>249</v>
      </c>
      <c r="E2308" t="s">
        <v>4515</v>
      </c>
      <c r="F2308">
        <v>760.14776981981902</v>
      </c>
      <c r="G2308">
        <v>937.73361261261198</v>
      </c>
      <c r="H2308">
        <v>8.4568324129302592</v>
      </c>
    </row>
    <row r="2309" spans="1:8" x14ac:dyDescent="0.2">
      <c r="A2309" t="s">
        <v>3495</v>
      </c>
      <c r="B2309" t="s">
        <v>61</v>
      </c>
      <c r="C2309" t="s">
        <v>55</v>
      </c>
      <c r="D2309" t="s">
        <v>240</v>
      </c>
      <c r="E2309" t="s">
        <v>3760</v>
      </c>
      <c r="F2309">
        <v>199</v>
      </c>
      <c r="G2309">
        <v>198</v>
      </c>
      <c r="H2309">
        <v>8.4579239641178994</v>
      </c>
    </row>
    <row r="2310" spans="1:8" x14ac:dyDescent="0.2">
      <c r="A2310" t="s">
        <v>2956</v>
      </c>
      <c r="B2310" t="s">
        <v>928</v>
      </c>
      <c r="C2310" t="s">
        <v>174</v>
      </c>
      <c r="D2310" t="s">
        <v>210</v>
      </c>
      <c r="E2310" t="s">
        <v>3418</v>
      </c>
      <c r="F2310">
        <v>184.28789909909901</v>
      </c>
      <c r="G2310">
        <v>214.282066666666</v>
      </c>
      <c r="H2310">
        <v>8.4581228315331103</v>
      </c>
    </row>
    <row r="2311" spans="1:8" x14ac:dyDescent="0.2">
      <c r="A2311" t="s">
        <v>2403</v>
      </c>
      <c r="B2311" t="s">
        <v>105</v>
      </c>
      <c r="C2311" t="s">
        <v>174</v>
      </c>
      <c r="D2311" t="s">
        <v>257</v>
      </c>
      <c r="E2311" t="s">
        <v>2857</v>
      </c>
      <c r="F2311">
        <v>26.373333333333299</v>
      </c>
      <c r="G2311">
        <v>30.293333333333301</v>
      </c>
      <c r="H2311">
        <v>8.4582715343423693</v>
      </c>
    </row>
    <row r="2312" spans="1:8" x14ac:dyDescent="0.2">
      <c r="A2312" t="s">
        <v>170</v>
      </c>
      <c r="B2312" t="s">
        <v>107</v>
      </c>
      <c r="C2312" t="s">
        <v>174</v>
      </c>
      <c r="D2312" t="s">
        <v>191</v>
      </c>
      <c r="E2312" t="s">
        <v>270</v>
      </c>
      <c r="F2312">
        <v>21.17</v>
      </c>
      <c r="G2312">
        <v>22.87</v>
      </c>
      <c r="H2312">
        <v>8.4600000000000009</v>
      </c>
    </row>
    <row r="2313" spans="1:8" x14ac:dyDescent="0.2">
      <c r="A2313" t="s">
        <v>2403</v>
      </c>
      <c r="B2313" t="s">
        <v>928</v>
      </c>
      <c r="C2313" t="s">
        <v>174</v>
      </c>
      <c r="D2313" t="s">
        <v>227</v>
      </c>
      <c r="E2313" t="s">
        <v>2875</v>
      </c>
      <c r="F2313">
        <v>196.99733333333299</v>
      </c>
      <c r="G2313">
        <v>126.13573333333299</v>
      </c>
      <c r="H2313">
        <v>8.4601194338660193</v>
      </c>
    </row>
    <row r="2314" spans="1:8" x14ac:dyDescent="0.2">
      <c r="A2314" t="s">
        <v>4577</v>
      </c>
      <c r="B2314" t="s">
        <v>200</v>
      </c>
      <c r="C2314" t="s">
        <v>174</v>
      </c>
      <c r="D2314" t="s">
        <v>172</v>
      </c>
      <c r="E2314" t="s">
        <v>5056</v>
      </c>
      <c r="F2314">
        <v>307.12666489999998</v>
      </c>
      <c r="G2314">
        <v>207.84053333333301</v>
      </c>
      <c r="H2314">
        <v>8.4617447391077292</v>
      </c>
    </row>
    <row r="2315" spans="1:8" x14ac:dyDescent="0.2">
      <c r="A2315" t="s">
        <v>2403</v>
      </c>
      <c r="B2315" t="s">
        <v>344</v>
      </c>
      <c r="C2315" t="s">
        <v>55</v>
      </c>
      <c r="D2315" t="s">
        <v>218</v>
      </c>
      <c r="E2315" t="s">
        <v>2461</v>
      </c>
      <c r="F2315">
        <v>14</v>
      </c>
      <c r="G2315">
        <v>16</v>
      </c>
      <c r="H2315">
        <v>8.4656084656084598</v>
      </c>
    </row>
    <row r="2316" spans="1:8" x14ac:dyDescent="0.2">
      <c r="A2316" t="s">
        <v>4577</v>
      </c>
      <c r="B2316" t="s">
        <v>107</v>
      </c>
      <c r="C2316" t="s">
        <v>55</v>
      </c>
      <c r="D2316" t="s">
        <v>260</v>
      </c>
      <c r="E2316" t="s">
        <v>4619</v>
      </c>
      <c r="F2316">
        <v>89</v>
      </c>
      <c r="G2316">
        <v>64</v>
      </c>
      <c r="H2316">
        <v>8.4656084656084598</v>
      </c>
    </row>
    <row r="2317" spans="1:8" x14ac:dyDescent="0.2">
      <c r="A2317" t="s">
        <v>4036</v>
      </c>
      <c r="B2317" t="s">
        <v>105</v>
      </c>
      <c r="C2317" t="s">
        <v>174</v>
      </c>
      <c r="D2317" t="s">
        <v>224</v>
      </c>
      <c r="E2317" t="s">
        <v>4413</v>
      </c>
      <c r="F2317">
        <v>288.70106666666601</v>
      </c>
      <c r="G2317">
        <v>258.627019819819</v>
      </c>
      <c r="H2317">
        <v>8.4676405771490302</v>
      </c>
    </row>
    <row r="2318" spans="1:8" x14ac:dyDescent="0.2">
      <c r="A2318" t="s">
        <v>4577</v>
      </c>
      <c r="B2318" t="s">
        <v>105</v>
      </c>
      <c r="C2318" t="s">
        <v>174</v>
      </c>
      <c r="D2318" t="s">
        <v>172</v>
      </c>
      <c r="E2318" t="s">
        <v>5060</v>
      </c>
      <c r="F2318">
        <v>1478.8165242</v>
      </c>
      <c r="G2318">
        <v>1231.59093333333</v>
      </c>
      <c r="H2318">
        <v>8.4697842659790901</v>
      </c>
    </row>
    <row r="2319" spans="1:8" x14ac:dyDescent="0.2">
      <c r="A2319" t="s">
        <v>2403</v>
      </c>
      <c r="B2319" t="s">
        <v>104</v>
      </c>
      <c r="C2319" t="s">
        <v>174</v>
      </c>
      <c r="D2319" t="s">
        <v>221</v>
      </c>
      <c r="E2319" t="s">
        <v>2773</v>
      </c>
      <c r="F2319">
        <v>18.497866666666599</v>
      </c>
      <c r="G2319">
        <v>24.306666666666601</v>
      </c>
      <c r="H2319">
        <v>8.4738120626550693</v>
      </c>
    </row>
    <row r="2320" spans="1:8" x14ac:dyDescent="0.2">
      <c r="A2320" t="s">
        <v>735</v>
      </c>
      <c r="B2320" t="s">
        <v>106</v>
      </c>
      <c r="C2320" t="s">
        <v>55</v>
      </c>
      <c r="D2320" t="s">
        <v>207</v>
      </c>
      <c r="E2320" t="s">
        <v>763</v>
      </c>
      <c r="F2320">
        <v>38</v>
      </c>
      <c r="G2320">
        <v>20</v>
      </c>
      <c r="H2320">
        <v>8.4745762711864394</v>
      </c>
    </row>
    <row r="2321" spans="1:8" x14ac:dyDescent="0.2">
      <c r="A2321" t="s">
        <v>2956</v>
      </c>
      <c r="B2321" t="s">
        <v>439</v>
      </c>
      <c r="C2321" t="s">
        <v>55</v>
      </c>
      <c r="D2321" t="s">
        <v>240</v>
      </c>
      <c r="E2321" t="s">
        <v>3219</v>
      </c>
      <c r="F2321">
        <v>880</v>
      </c>
      <c r="G2321">
        <v>710</v>
      </c>
      <c r="H2321">
        <v>8.4745762711864394</v>
      </c>
    </row>
    <row r="2322" spans="1:8" x14ac:dyDescent="0.2">
      <c r="A2322" t="s">
        <v>735</v>
      </c>
      <c r="B2322" t="s">
        <v>672</v>
      </c>
      <c r="C2322" t="s">
        <v>55</v>
      </c>
      <c r="D2322" t="s">
        <v>172</v>
      </c>
      <c r="E2322" t="s">
        <v>960</v>
      </c>
      <c r="F2322">
        <v>423</v>
      </c>
      <c r="G2322">
        <v>354</v>
      </c>
      <c r="H2322">
        <v>8.4749820445295594</v>
      </c>
    </row>
    <row r="2323" spans="1:8" x14ac:dyDescent="0.2">
      <c r="A2323" t="s">
        <v>2403</v>
      </c>
      <c r="B2323" t="s">
        <v>344</v>
      </c>
      <c r="C2323" t="s">
        <v>174</v>
      </c>
      <c r="D2323" t="s">
        <v>218</v>
      </c>
      <c r="E2323" t="s">
        <v>2737</v>
      </c>
      <c r="F2323">
        <v>12.3266666666666</v>
      </c>
      <c r="G2323">
        <v>14.386666666666599</v>
      </c>
      <c r="H2323">
        <v>8.4750954724610406</v>
      </c>
    </row>
    <row r="2324" spans="1:8" x14ac:dyDescent="0.2">
      <c r="A2324" t="s">
        <v>4036</v>
      </c>
      <c r="B2324" t="s">
        <v>105</v>
      </c>
      <c r="C2324" t="s">
        <v>174</v>
      </c>
      <c r="D2324" t="s">
        <v>243</v>
      </c>
      <c r="E2324" t="s">
        <v>4451</v>
      </c>
      <c r="F2324">
        <v>19.739999999999998</v>
      </c>
      <c r="G2324">
        <v>15.8266666666666</v>
      </c>
      <c r="H2324">
        <v>8.4770939921899302</v>
      </c>
    </row>
    <row r="2325" spans="1:8" x14ac:dyDescent="0.2">
      <c r="A2325" t="s">
        <v>5114</v>
      </c>
      <c r="B2325" t="s">
        <v>61</v>
      </c>
      <c r="C2325" t="s">
        <v>174</v>
      </c>
      <c r="D2325" t="s">
        <v>194</v>
      </c>
      <c r="E2325" t="s">
        <v>5412</v>
      </c>
      <c r="F2325">
        <v>1.8133332</v>
      </c>
      <c r="G2325">
        <v>3.6266666000000001</v>
      </c>
      <c r="H2325">
        <v>8.4774816325091304</v>
      </c>
    </row>
    <row r="2326" spans="1:8" x14ac:dyDescent="0.2">
      <c r="A2326" t="s">
        <v>5114</v>
      </c>
      <c r="B2326" t="s">
        <v>344</v>
      </c>
      <c r="C2326" t="s">
        <v>55</v>
      </c>
      <c r="D2326" t="s">
        <v>176</v>
      </c>
      <c r="E2326" t="s">
        <v>5362</v>
      </c>
      <c r="F2326">
        <v>198</v>
      </c>
      <c r="G2326">
        <v>142</v>
      </c>
      <c r="H2326">
        <v>8.4776119402985</v>
      </c>
    </row>
    <row r="2327" spans="1:8" x14ac:dyDescent="0.2">
      <c r="A2327" t="s">
        <v>170</v>
      </c>
      <c r="B2327" t="s">
        <v>344</v>
      </c>
      <c r="C2327" t="s">
        <v>55</v>
      </c>
      <c r="D2327" t="s">
        <v>179</v>
      </c>
      <c r="E2327" t="s">
        <v>371</v>
      </c>
      <c r="F2327">
        <v>24</v>
      </c>
      <c r="G2327">
        <v>47</v>
      </c>
      <c r="H2327">
        <v>8.48</v>
      </c>
    </row>
    <row r="2328" spans="1:8" x14ac:dyDescent="0.2">
      <c r="A2328" t="s">
        <v>2403</v>
      </c>
      <c r="B2328" t="s">
        <v>344</v>
      </c>
      <c r="C2328" t="s">
        <v>55</v>
      </c>
      <c r="D2328" t="s">
        <v>172</v>
      </c>
      <c r="E2328" t="s">
        <v>2623</v>
      </c>
      <c r="F2328">
        <v>99</v>
      </c>
      <c r="G2328">
        <v>96</v>
      </c>
      <c r="H2328">
        <v>8.4805653710247295</v>
      </c>
    </row>
    <row r="2329" spans="1:8" x14ac:dyDescent="0.2">
      <c r="A2329" t="s">
        <v>1842</v>
      </c>
      <c r="B2329" t="s">
        <v>61</v>
      </c>
      <c r="C2329" t="s">
        <v>174</v>
      </c>
      <c r="D2329" t="s">
        <v>257</v>
      </c>
      <c r="E2329" t="s">
        <v>2303</v>
      </c>
      <c r="F2329">
        <v>1.4</v>
      </c>
      <c r="G2329">
        <v>4.3066666666666604</v>
      </c>
      <c r="H2329">
        <v>8.4809847394788491</v>
      </c>
    </row>
    <row r="2330" spans="1:8" x14ac:dyDescent="0.2">
      <c r="A2330" t="s">
        <v>4577</v>
      </c>
      <c r="B2330" t="s">
        <v>928</v>
      </c>
      <c r="C2330" t="s">
        <v>55</v>
      </c>
      <c r="D2330" t="s">
        <v>246</v>
      </c>
      <c r="E2330" t="s">
        <v>4779</v>
      </c>
      <c r="F2330">
        <v>2436</v>
      </c>
      <c r="G2330">
        <v>1986</v>
      </c>
      <c r="H2330">
        <v>8.4810180637997998</v>
      </c>
    </row>
    <row r="2331" spans="1:8" x14ac:dyDescent="0.2">
      <c r="A2331" t="s">
        <v>4577</v>
      </c>
      <c r="B2331" t="s">
        <v>104</v>
      </c>
      <c r="C2331" t="s">
        <v>174</v>
      </c>
      <c r="D2331" t="s">
        <v>207</v>
      </c>
      <c r="E2331" t="s">
        <v>4875</v>
      </c>
      <c r="F2331">
        <v>18.133333199999999</v>
      </c>
      <c r="G2331">
        <v>10.873333333333299</v>
      </c>
      <c r="H2331">
        <v>8.4810276655178303</v>
      </c>
    </row>
    <row r="2332" spans="1:8" x14ac:dyDescent="0.2">
      <c r="A2332" t="s">
        <v>5114</v>
      </c>
      <c r="B2332" t="s">
        <v>105</v>
      </c>
      <c r="C2332" t="s">
        <v>55</v>
      </c>
      <c r="D2332" t="s">
        <v>235</v>
      </c>
      <c r="E2332" t="s">
        <v>5196</v>
      </c>
      <c r="F2332">
        <v>1505</v>
      </c>
      <c r="G2332">
        <v>536</v>
      </c>
      <c r="H2332">
        <v>8.4823548029751503</v>
      </c>
    </row>
    <row r="2333" spans="1:8" x14ac:dyDescent="0.2">
      <c r="A2333" t="s">
        <v>4577</v>
      </c>
      <c r="B2333" t="s">
        <v>105</v>
      </c>
      <c r="C2333" t="s">
        <v>174</v>
      </c>
      <c r="D2333" t="s">
        <v>221</v>
      </c>
      <c r="E2333" t="s">
        <v>4937</v>
      </c>
      <c r="F2333">
        <v>1475.2490620000001</v>
      </c>
      <c r="G2333">
        <v>1311.8498666666601</v>
      </c>
      <c r="H2333">
        <v>8.4827168557278494</v>
      </c>
    </row>
    <row r="2334" spans="1:8" x14ac:dyDescent="0.2">
      <c r="A2334" t="s">
        <v>735</v>
      </c>
      <c r="B2334" t="s">
        <v>200</v>
      </c>
      <c r="C2334" t="s">
        <v>174</v>
      </c>
      <c r="D2334" t="s">
        <v>252</v>
      </c>
      <c r="E2334" t="s">
        <v>1078</v>
      </c>
      <c r="F2334">
        <v>26.4</v>
      </c>
      <c r="G2334">
        <v>36.052</v>
      </c>
      <c r="H2334">
        <v>8.4830031694788808</v>
      </c>
    </row>
    <row r="2335" spans="1:8" x14ac:dyDescent="0.2">
      <c r="A2335" t="s">
        <v>1842</v>
      </c>
      <c r="B2335" t="s">
        <v>107</v>
      </c>
      <c r="C2335" t="s">
        <v>55</v>
      </c>
      <c r="D2335" t="s">
        <v>246</v>
      </c>
      <c r="E2335" t="s">
        <v>1968</v>
      </c>
      <c r="F2335">
        <v>345</v>
      </c>
      <c r="G2335">
        <v>290</v>
      </c>
      <c r="H2335">
        <v>8.4844938560561705</v>
      </c>
    </row>
    <row r="2336" spans="1:8" x14ac:dyDescent="0.2">
      <c r="A2336" t="s">
        <v>3495</v>
      </c>
      <c r="B2336" t="s">
        <v>928</v>
      </c>
      <c r="C2336" t="s">
        <v>174</v>
      </c>
      <c r="D2336" t="s">
        <v>210</v>
      </c>
      <c r="E2336" t="s">
        <v>3959</v>
      </c>
      <c r="F2336">
        <v>252.53091966186901</v>
      </c>
      <c r="G2336">
        <v>212.46460157365101</v>
      </c>
      <c r="H2336">
        <v>8.4850415367117993</v>
      </c>
    </row>
    <row r="2337" spans="1:8" x14ac:dyDescent="0.2">
      <c r="A2337" t="s">
        <v>2956</v>
      </c>
      <c r="B2337" t="s">
        <v>105</v>
      </c>
      <c r="C2337" t="s">
        <v>174</v>
      </c>
      <c r="D2337" t="s">
        <v>221</v>
      </c>
      <c r="E2337" t="s">
        <v>3317</v>
      </c>
      <c r="F2337">
        <v>1431.3144</v>
      </c>
      <c r="G2337">
        <v>1306.95546666666</v>
      </c>
      <c r="H2337">
        <v>8.4860721505559198</v>
      </c>
    </row>
    <row r="2338" spans="1:8" x14ac:dyDescent="0.2">
      <c r="A2338" t="s">
        <v>5114</v>
      </c>
      <c r="B2338" t="s">
        <v>106</v>
      </c>
      <c r="C2338" t="s">
        <v>174</v>
      </c>
      <c r="D2338" t="s">
        <v>172</v>
      </c>
      <c r="E2338" t="s">
        <v>5625</v>
      </c>
      <c r="F2338">
        <v>217.88346630000001</v>
      </c>
      <c r="G2338">
        <v>100.8199996</v>
      </c>
      <c r="H2338">
        <v>8.4887689792871299</v>
      </c>
    </row>
    <row r="2339" spans="1:8" x14ac:dyDescent="0.2">
      <c r="A2339" t="s">
        <v>4036</v>
      </c>
      <c r="B2339" t="s">
        <v>104</v>
      </c>
      <c r="C2339" t="s">
        <v>174</v>
      </c>
      <c r="D2339" t="s">
        <v>188</v>
      </c>
      <c r="E2339" t="s">
        <v>4406</v>
      </c>
      <c r="F2339">
        <v>5</v>
      </c>
      <c r="G2339">
        <v>2.8</v>
      </c>
      <c r="H2339">
        <v>8.4985835694050902</v>
      </c>
    </row>
    <row r="2340" spans="1:8" x14ac:dyDescent="0.2">
      <c r="A2340" t="s">
        <v>1842</v>
      </c>
      <c r="B2340" t="s">
        <v>344</v>
      </c>
      <c r="C2340" t="s">
        <v>174</v>
      </c>
      <c r="D2340" t="s">
        <v>218</v>
      </c>
      <c r="E2340" t="s">
        <v>2183</v>
      </c>
      <c r="F2340">
        <v>19.8</v>
      </c>
      <c r="G2340">
        <v>13.7776</v>
      </c>
      <c r="H2340">
        <v>8.4991931145777198</v>
      </c>
    </row>
    <row r="2341" spans="1:8" x14ac:dyDescent="0.2">
      <c r="A2341" t="s">
        <v>1842</v>
      </c>
      <c r="B2341" t="s">
        <v>928</v>
      </c>
      <c r="C2341" t="s">
        <v>55</v>
      </c>
      <c r="D2341" t="s">
        <v>224</v>
      </c>
      <c r="E2341" t="s">
        <v>2053</v>
      </c>
      <c r="F2341">
        <v>892</v>
      </c>
      <c r="G2341">
        <v>820</v>
      </c>
      <c r="H2341">
        <v>8.5009330292349095</v>
      </c>
    </row>
    <row r="2342" spans="1:8" x14ac:dyDescent="0.2">
      <c r="A2342" t="s">
        <v>4577</v>
      </c>
      <c r="B2342" t="s">
        <v>107</v>
      </c>
      <c r="C2342" t="s">
        <v>174</v>
      </c>
      <c r="D2342" t="s">
        <v>252</v>
      </c>
      <c r="E2342" t="s">
        <v>4912</v>
      </c>
      <c r="F2342">
        <v>73.7311993</v>
      </c>
      <c r="G2342">
        <v>82.910039639639606</v>
      </c>
      <c r="H2342">
        <v>8.5012922350428504</v>
      </c>
    </row>
    <row r="2343" spans="1:8" x14ac:dyDescent="0.2">
      <c r="A2343" t="s">
        <v>2403</v>
      </c>
      <c r="B2343" t="s">
        <v>928</v>
      </c>
      <c r="C2343" t="s">
        <v>174</v>
      </c>
      <c r="D2343" t="s">
        <v>260</v>
      </c>
      <c r="E2343" t="s">
        <v>2879</v>
      </c>
      <c r="F2343">
        <v>263.92164848484799</v>
      </c>
      <c r="G2343">
        <v>291.99293939393903</v>
      </c>
      <c r="H2343">
        <v>8.5021876113353692</v>
      </c>
    </row>
    <row r="2344" spans="1:8" x14ac:dyDescent="0.2">
      <c r="A2344" t="s">
        <v>1281</v>
      </c>
      <c r="B2344" t="s">
        <v>344</v>
      </c>
      <c r="C2344" t="s">
        <v>55</v>
      </c>
      <c r="D2344" t="s">
        <v>172</v>
      </c>
      <c r="E2344" t="s">
        <v>1505</v>
      </c>
      <c r="F2344">
        <v>100</v>
      </c>
      <c r="G2344">
        <v>95</v>
      </c>
      <c r="H2344">
        <v>8.5049239033124397</v>
      </c>
    </row>
    <row r="2345" spans="1:8" x14ac:dyDescent="0.2">
      <c r="A2345" t="s">
        <v>4036</v>
      </c>
      <c r="B2345" t="s">
        <v>107</v>
      </c>
      <c r="C2345" t="s">
        <v>174</v>
      </c>
      <c r="D2345" t="s">
        <v>179</v>
      </c>
      <c r="E2345" t="s">
        <v>4529</v>
      </c>
      <c r="F2345">
        <v>506.42</v>
      </c>
      <c r="G2345">
        <v>402.31066666666601</v>
      </c>
      <c r="H2345">
        <v>8.50572623374652</v>
      </c>
    </row>
    <row r="2346" spans="1:8" x14ac:dyDescent="0.2">
      <c r="A2346" t="s">
        <v>4577</v>
      </c>
      <c r="B2346" t="s">
        <v>107</v>
      </c>
      <c r="C2346" t="s">
        <v>174</v>
      </c>
      <c r="D2346" t="s">
        <v>185</v>
      </c>
      <c r="E2346" t="s">
        <v>4896</v>
      </c>
      <c r="F2346">
        <v>107.9527999</v>
      </c>
      <c r="G2346">
        <v>43.652266666666598</v>
      </c>
      <c r="H2346">
        <v>8.5058711170554897</v>
      </c>
    </row>
    <row r="2347" spans="1:8" x14ac:dyDescent="0.2">
      <c r="A2347" t="s">
        <v>5114</v>
      </c>
      <c r="B2347" t="s">
        <v>928</v>
      </c>
      <c r="C2347" t="s">
        <v>55</v>
      </c>
      <c r="D2347" t="s">
        <v>191</v>
      </c>
      <c r="E2347" t="s">
        <v>5314</v>
      </c>
      <c r="F2347">
        <v>51</v>
      </c>
      <c r="G2347">
        <v>41</v>
      </c>
      <c r="H2347">
        <v>8.5062240663900397</v>
      </c>
    </row>
    <row r="2348" spans="1:8" x14ac:dyDescent="0.2">
      <c r="A2348" t="s">
        <v>1281</v>
      </c>
      <c r="B2348" t="s">
        <v>672</v>
      </c>
      <c r="C2348" t="s">
        <v>55</v>
      </c>
      <c r="D2348" t="s">
        <v>260</v>
      </c>
      <c r="E2348" t="s">
        <v>1333</v>
      </c>
      <c r="F2348">
        <v>44</v>
      </c>
      <c r="G2348">
        <v>49</v>
      </c>
      <c r="H2348">
        <v>8.5069444444444393</v>
      </c>
    </row>
    <row r="2349" spans="1:8" x14ac:dyDescent="0.2">
      <c r="A2349" t="s">
        <v>5114</v>
      </c>
      <c r="B2349" t="s">
        <v>344</v>
      </c>
      <c r="C2349" t="s">
        <v>174</v>
      </c>
      <c r="D2349" t="s">
        <v>207</v>
      </c>
      <c r="E2349" t="s">
        <v>5420</v>
      </c>
      <c r="F2349">
        <v>17.213333299999999</v>
      </c>
      <c r="G2349">
        <v>25.754666400000001</v>
      </c>
      <c r="H2349">
        <v>8.5098283947631792</v>
      </c>
    </row>
    <row r="2350" spans="1:8" x14ac:dyDescent="0.2">
      <c r="A2350" t="s">
        <v>4577</v>
      </c>
      <c r="B2350" t="s">
        <v>105</v>
      </c>
      <c r="C2350" t="s">
        <v>55</v>
      </c>
      <c r="D2350" t="s">
        <v>293</v>
      </c>
      <c r="E2350" t="s">
        <v>4756</v>
      </c>
      <c r="F2350">
        <v>7</v>
      </c>
      <c r="G2350">
        <v>4</v>
      </c>
      <c r="H2350">
        <v>8.5106382978723403</v>
      </c>
    </row>
    <row r="2351" spans="1:8" x14ac:dyDescent="0.2">
      <c r="A2351" t="s">
        <v>4577</v>
      </c>
      <c r="B2351" t="s">
        <v>105</v>
      </c>
      <c r="C2351" t="s">
        <v>55</v>
      </c>
      <c r="D2351" t="s">
        <v>227</v>
      </c>
      <c r="E2351" t="s">
        <v>4586</v>
      </c>
      <c r="F2351">
        <v>82</v>
      </c>
      <c r="G2351">
        <v>67</v>
      </c>
      <c r="H2351">
        <v>8.5133418043202003</v>
      </c>
    </row>
    <row r="2352" spans="1:8" x14ac:dyDescent="0.2">
      <c r="A2352" t="s">
        <v>2956</v>
      </c>
      <c r="B2352" t="s">
        <v>928</v>
      </c>
      <c r="C2352" t="s">
        <v>55</v>
      </c>
      <c r="D2352" t="s">
        <v>218</v>
      </c>
      <c r="E2352" t="s">
        <v>3152</v>
      </c>
      <c r="F2352">
        <v>691</v>
      </c>
      <c r="G2352">
        <v>730</v>
      </c>
      <c r="H2352">
        <v>8.5141124329367806</v>
      </c>
    </row>
    <row r="2353" spans="1:8" x14ac:dyDescent="0.2">
      <c r="A2353" t="s">
        <v>1842</v>
      </c>
      <c r="B2353" t="s">
        <v>200</v>
      </c>
      <c r="C2353" t="s">
        <v>55</v>
      </c>
      <c r="D2353" t="s">
        <v>172</v>
      </c>
      <c r="E2353" t="s">
        <v>2064</v>
      </c>
      <c r="F2353">
        <v>296</v>
      </c>
      <c r="G2353">
        <v>242</v>
      </c>
      <c r="H2353">
        <v>8.5151301900070298</v>
      </c>
    </row>
    <row r="2354" spans="1:8" x14ac:dyDescent="0.2">
      <c r="A2354" t="s">
        <v>4036</v>
      </c>
      <c r="B2354" t="s">
        <v>928</v>
      </c>
      <c r="C2354" t="s">
        <v>55</v>
      </c>
      <c r="D2354" t="s">
        <v>257</v>
      </c>
      <c r="E2354" t="s">
        <v>4246</v>
      </c>
      <c r="F2354">
        <v>87</v>
      </c>
      <c r="G2354">
        <v>85</v>
      </c>
      <c r="H2354">
        <v>8.5170340681362706</v>
      </c>
    </row>
    <row r="2355" spans="1:8" x14ac:dyDescent="0.2">
      <c r="A2355" t="s">
        <v>4577</v>
      </c>
      <c r="B2355" t="s">
        <v>61</v>
      </c>
      <c r="C2355" t="s">
        <v>55</v>
      </c>
      <c r="D2355" t="s">
        <v>235</v>
      </c>
      <c r="E2355" t="s">
        <v>4659</v>
      </c>
      <c r="F2355">
        <v>29</v>
      </c>
      <c r="G2355">
        <v>27</v>
      </c>
      <c r="H2355">
        <v>8.5173501577286999</v>
      </c>
    </row>
    <row r="2356" spans="1:8" x14ac:dyDescent="0.2">
      <c r="A2356" t="s">
        <v>1281</v>
      </c>
      <c r="B2356" t="s">
        <v>107</v>
      </c>
      <c r="C2356" t="s">
        <v>55</v>
      </c>
      <c r="D2356" t="s">
        <v>176</v>
      </c>
      <c r="E2356" t="s">
        <v>1524</v>
      </c>
      <c r="F2356">
        <v>638</v>
      </c>
      <c r="G2356">
        <v>554</v>
      </c>
      <c r="H2356">
        <v>8.5178351783517794</v>
      </c>
    </row>
    <row r="2357" spans="1:8" x14ac:dyDescent="0.2">
      <c r="A2357" t="s">
        <v>735</v>
      </c>
      <c r="B2357" t="s">
        <v>106</v>
      </c>
      <c r="C2357" t="s">
        <v>55</v>
      </c>
      <c r="D2357" t="s">
        <v>221</v>
      </c>
      <c r="E2357" t="s">
        <v>830</v>
      </c>
      <c r="F2357">
        <v>152</v>
      </c>
      <c r="G2357">
        <v>99</v>
      </c>
      <c r="H2357">
        <v>8.5197934595524902</v>
      </c>
    </row>
    <row r="2358" spans="1:8" x14ac:dyDescent="0.2">
      <c r="A2358" t="s">
        <v>170</v>
      </c>
      <c r="B2358" t="s">
        <v>200</v>
      </c>
      <c r="C2358" t="s">
        <v>55</v>
      </c>
      <c r="D2358" t="s">
        <v>172</v>
      </c>
      <c r="E2358" t="s">
        <v>216</v>
      </c>
      <c r="F2358">
        <v>149</v>
      </c>
      <c r="G2358">
        <v>238</v>
      </c>
      <c r="H2358">
        <v>8.52</v>
      </c>
    </row>
    <row r="2359" spans="1:8" x14ac:dyDescent="0.2">
      <c r="A2359" t="s">
        <v>2403</v>
      </c>
      <c r="B2359" t="s">
        <v>928</v>
      </c>
      <c r="C2359" t="s">
        <v>174</v>
      </c>
      <c r="D2359" t="s">
        <v>246</v>
      </c>
      <c r="E2359" t="s">
        <v>2888</v>
      </c>
      <c r="F2359">
        <v>1607.7957833333301</v>
      </c>
      <c r="G2359">
        <v>1615.02087525252</v>
      </c>
      <c r="H2359">
        <v>8.5224247085807203</v>
      </c>
    </row>
    <row r="2360" spans="1:8" x14ac:dyDescent="0.2">
      <c r="A2360" t="s">
        <v>735</v>
      </c>
      <c r="B2360" t="s">
        <v>928</v>
      </c>
      <c r="C2360" t="s">
        <v>174</v>
      </c>
      <c r="D2360" t="s">
        <v>257</v>
      </c>
      <c r="E2360" t="s">
        <v>1220</v>
      </c>
      <c r="F2360">
        <v>68.578000000000003</v>
      </c>
      <c r="G2360">
        <v>70.275999999999996</v>
      </c>
      <c r="H2360">
        <v>8.5233653927787394</v>
      </c>
    </row>
    <row r="2361" spans="1:8" x14ac:dyDescent="0.2">
      <c r="A2361" t="s">
        <v>2956</v>
      </c>
      <c r="B2361" t="s">
        <v>672</v>
      </c>
      <c r="C2361" t="s">
        <v>174</v>
      </c>
      <c r="D2361" t="s">
        <v>179</v>
      </c>
      <c r="E2361" t="s">
        <v>3455</v>
      </c>
      <c r="F2361">
        <v>69.28</v>
      </c>
      <c r="G2361">
        <v>68.979200000000006</v>
      </c>
      <c r="H2361">
        <v>8.5257829852831097</v>
      </c>
    </row>
    <row r="2362" spans="1:8" x14ac:dyDescent="0.2">
      <c r="A2362" t="s">
        <v>1281</v>
      </c>
      <c r="B2362" t="s">
        <v>106</v>
      </c>
      <c r="C2362" t="s">
        <v>174</v>
      </c>
      <c r="D2362" t="s">
        <v>224</v>
      </c>
      <c r="E2362" t="s">
        <v>1675</v>
      </c>
      <c r="F2362">
        <v>13.893000000000001</v>
      </c>
      <c r="G2362">
        <v>15.673999999999999</v>
      </c>
      <c r="H2362">
        <v>8.52584570362432</v>
      </c>
    </row>
    <row r="2363" spans="1:8" x14ac:dyDescent="0.2">
      <c r="A2363" t="s">
        <v>2403</v>
      </c>
      <c r="B2363" t="s">
        <v>105</v>
      </c>
      <c r="C2363" t="s">
        <v>174</v>
      </c>
      <c r="D2363" t="s">
        <v>172</v>
      </c>
      <c r="E2363" t="s">
        <v>2902</v>
      </c>
      <c r="F2363">
        <v>1252.31173333333</v>
      </c>
      <c r="G2363">
        <v>1218.9983999999999</v>
      </c>
      <c r="H2363">
        <v>8.5262851715890804</v>
      </c>
    </row>
    <row r="2364" spans="1:8" x14ac:dyDescent="0.2">
      <c r="A2364" t="s">
        <v>1281</v>
      </c>
      <c r="B2364" t="s">
        <v>439</v>
      </c>
      <c r="C2364" t="s">
        <v>174</v>
      </c>
      <c r="D2364" t="s">
        <v>207</v>
      </c>
      <c r="E2364" t="s">
        <v>1588</v>
      </c>
      <c r="F2364">
        <v>38.298000000000002</v>
      </c>
      <c r="G2364">
        <v>32.890999999999998</v>
      </c>
      <c r="H2364">
        <v>8.5272805050360994</v>
      </c>
    </row>
    <row r="2365" spans="1:8" x14ac:dyDescent="0.2">
      <c r="A2365" t="s">
        <v>2403</v>
      </c>
      <c r="B2365" t="s">
        <v>106</v>
      </c>
      <c r="C2365" t="s">
        <v>174</v>
      </c>
      <c r="D2365" t="s">
        <v>182</v>
      </c>
      <c r="E2365" t="s">
        <v>2936</v>
      </c>
      <c r="F2365">
        <v>230.46986666666601</v>
      </c>
      <c r="G2365">
        <v>172.288266666666</v>
      </c>
      <c r="H2365">
        <v>8.5277655501666008</v>
      </c>
    </row>
    <row r="2366" spans="1:8" x14ac:dyDescent="0.2">
      <c r="A2366" t="s">
        <v>170</v>
      </c>
      <c r="B2366" t="s">
        <v>107</v>
      </c>
      <c r="C2366" t="s">
        <v>174</v>
      </c>
      <c r="D2366" t="s">
        <v>176</v>
      </c>
      <c r="E2366" t="s">
        <v>297</v>
      </c>
      <c r="F2366">
        <v>287.02999999999997</v>
      </c>
      <c r="G2366">
        <v>486.68</v>
      </c>
      <c r="H2366">
        <v>8.5299999999999994</v>
      </c>
    </row>
    <row r="2367" spans="1:8" x14ac:dyDescent="0.2">
      <c r="A2367" t="s">
        <v>170</v>
      </c>
      <c r="B2367" t="s">
        <v>61</v>
      </c>
      <c r="C2367" t="s">
        <v>174</v>
      </c>
      <c r="D2367" t="s">
        <v>176</v>
      </c>
      <c r="E2367" t="s">
        <v>417</v>
      </c>
      <c r="F2367">
        <v>83.63</v>
      </c>
      <c r="G2367">
        <v>61.68</v>
      </c>
      <c r="H2367">
        <v>8.5299999999999994</v>
      </c>
    </row>
    <row r="2368" spans="1:8" x14ac:dyDescent="0.2">
      <c r="A2368" t="s">
        <v>5114</v>
      </c>
      <c r="B2368" t="s">
        <v>106</v>
      </c>
      <c r="C2368" t="s">
        <v>174</v>
      </c>
      <c r="D2368" t="s">
        <v>260</v>
      </c>
      <c r="E2368" t="s">
        <v>5444</v>
      </c>
      <c r="F2368">
        <v>14.733333200000001</v>
      </c>
      <c r="G2368">
        <v>13.455675599999999</v>
      </c>
      <c r="H2368">
        <v>8.5305214778597698</v>
      </c>
    </row>
    <row r="2369" spans="1:8" x14ac:dyDescent="0.2">
      <c r="A2369" t="s">
        <v>2956</v>
      </c>
      <c r="B2369" t="s">
        <v>439</v>
      </c>
      <c r="C2369" t="s">
        <v>174</v>
      </c>
      <c r="D2369" t="s">
        <v>182</v>
      </c>
      <c r="E2369" t="s">
        <v>3472</v>
      </c>
      <c r="F2369">
        <v>353.09463852813798</v>
      </c>
      <c r="G2369">
        <v>292.44697077922001</v>
      </c>
      <c r="H2369">
        <v>8.5309226124470303</v>
      </c>
    </row>
    <row r="2370" spans="1:8" x14ac:dyDescent="0.2">
      <c r="A2370" t="s">
        <v>4577</v>
      </c>
      <c r="B2370" t="s">
        <v>107</v>
      </c>
      <c r="C2370" t="s">
        <v>55</v>
      </c>
      <c r="D2370" t="s">
        <v>224</v>
      </c>
      <c r="E2370" t="s">
        <v>4678</v>
      </c>
      <c r="F2370">
        <v>237</v>
      </c>
      <c r="G2370">
        <v>150</v>
      </c>
      <c r="H2370">
        <v>8.5324232081911209</v>
      </c>
    </row>
    <row r="2371" spans="1:8" x14ac:dyDescent="0.2">
      <c r="A2371" t="s">
        <v>1281</v>
      </c>
      <c r="B2371" t="s">
        <v>672</v>
      </c>
      <c r="C2371" t="s">
        <v>174</v>
      </c>
      <c r="D2371" t="s">
        <v>243</v>
      </c>
      <c r="E2371" t="s">
        <v>1717</v>
      </c>
      <c r="F2371">
        <v>12.015000000000001</v>
      </c>
      <c r="G2371">
        <v>5.133</v>
      </c>
      <c r="H2371">
        <v>8.5348009710352102</v>
      </c>
    </row>
    <row r="2372" spans="1:8" x14ac:dyDescent="0.2">
      <c r="A2372" t="s">
        <v>170</v>
      </c>
      <c r="B2372" t="s">
        <v>439</v>
      </c>
      <c r="C2372" t="s">
        <v>174</v>
      </c>
      <c r="D2372" t="s">
        <v>176</v>
      </c>
      <c r="E2372" t="s">
        <v>469</v>
      </c>
      <c r="F2372">
        <v>200.87</v>
      </c>
      <c r="G2372">
        <v>144.04</v>
      </c>
      <c r="H2372">
        <v>8.5399999999999991</v>
      </c>
    </row>
    <row r="2373" spans="1:8" x14ac:dyDescent="0.2">
      <c r="A2373" t="s">
        <v>5114</v>
      </c>
      <c r="B2373" t="s">
        <v>61</v>
      </c>
      <c r="C2373" t="s">
        <v>174</v>
      </c>
      <c r="D2373" t="s">
        <v>207</v>
      </c>
      <c r="E2373" t="s">
        <v>5422</v>
      </c>
      <c r="F2373">
        <v>3.8</v>
      </c>
      <c r="G2373">
        <v>6.2</v>
      </c>
      <c r="H2373">
        <v>8.5401959453466496</v>
      </c>
    </row>
    <row r="2374" spans="1:8" x14ac:dyDescent="0.2">
      <c r="A2374" t="s">
        <v>1281</v>
      </c>
      <c r="B2374" t="s">
        <v>928</v>
      </c>
      <c r="C2374" t="s">
        <v>174</v>
      </c>
      <c r="D2374" t="s">
        <v>243</v>
      </c>
      <c r="E2374" t="s">
        <v>1776</v>
      </c>
      <c r="F2374">
        <v>56.631999999999998</v>
      </c>
      <c r="G2374">
        <v>38.918999999999997</v>
      </c>
      <c r="H2374">
        <v>8.5402435304676398</v>
      </c>
    </row>
    <row r="2375" spans="1:8" x14ac:dyDescent="0.2">
      <c r="A2375" t="s">
        <v>2956</v>
      </c>
      <c r="B2375" t="s">
        <v>928</v>
      </c>
      <c r="C2375" t="s">
        <v>55</v>
      </c>
      <c r="D2375" t="s">
        <v>176</v>
      </c>
      <c r="E2375" t="s">
        <v>3212</v>
      </c>
      <c r="F2375">
        <v>3683</v>
      </c>
      <c r="G2375">
        <v>3325</v>
      </c>
      <c r="H2375">
        <v>8.5409709735422492</v>
      </c>
    </row>
    <row r="2376" spans="1:8" x14ac:dyDescent="0.2">
      <c r="A2376" t="s">
        <v>1842</v>
      </c>
      <c r="B2376" t="s">
        <v>672</v>
      </c>
      <c r="C2376" t="s">
        <v>55</v>
      </c>
      <c r="D2376" t="s">
        <v>252</v>
      </c>
      <c r="E2376" t="s">
        <v>1919</v>
      </c>
      <c r="F2376">
        <v>19</v>
      </c>
      <c r="G2376">
        <v>34</v>
      </c>
      <c r="H2376">
        <v>8.5427135678391899</v>
      </c>
    </row>
    <row r="2377" spans="1:8" x14ac:dyDescent="0.2">
      <c r="A2377" t="s">
        <v>1842</v>
      </c>
      <c r="B2377" t="s">
        <v>439</v>
      </c>
      <c r="C2377" t="s">
        <v>55</v>
      </c>
      <c r="D2377" t="s">
        <v>240</v>
      </c>
      <c r="E2377" t="s">
        <v>2116</v>
      </c>
      <c r="F2377">
        <v>934</v>
      </c>
      <c r="G2377">
        <v>661</v>
      </c>
      <c r="H2377">
        <v>8.5433630606178106</v>
      </c>
    </row>
    <row r="2378" spans="1:8" x14ac:dyDescent="0.2">
      <c r="A2378" t="s">
        <v>3495</v>
      </c>
      <c r="B2378" t="s">
        <v>928</v>
      </c>
      <c r="C2378" t="s">
        <v>174</v>
      </c>
      <c r="D2378" t="s">
        <v>257</v>
      </c>
      <c r="E2378" t="s">
        <v>3974</v>
      </c>
      <c r="F2378">
        <v>63.986666666666601</v>
      </c>
      <c r="G2378">
        <v>70.58</v>
      </c>
      <c r="H2378">
        <v>8.5440676077219599</v>
      </c>
    </row>
    <row r="2379" spans="1:8" x14ac:dyDescent="0.2">
      <c r="A2379" t="s">
        <v>4036</v>
      </c>
      <c r="B2379" t="s">
        <v>107</v>
      </c>
      <c r="C2379" t="s">
        <v>55</v>
      </c>
      <c r="D2379" t="s">
        <v>172</v>
      </c>
      <c r="E2379" t="s">
        <v>4249</v>
      </c>
      <c r="F2379">
        <v>598</v>
      </c>
      <c r="G2379">
        <v>481</v>
      </c>
      <c r="H2379">
        <v>8.5495911837895395</v>
      </c>
    </row>
    <row r="2380" spans="1:8" x14ac:dyDescent="0.2">
      <c r="A2380" t="s">
        <v>170</v>
      </c>
      <c r="B2380" t="s">
        <v>107</v>
      </c>
      <c r="C2380" t="s">
        <v>55</v>
      </c>
      <c r="D2380" t="s">
        <v>240</v>
      </c>
      <c r="E2380" t="s">
        <v>302</v>
      </c>
      <c r="F2380">
        <v>1135</v>
      </c>
      <c r="G2380">
        <v>2549</v>
      </c>
      <c r="H2380">
        <v>8.5500000000000007</v>
      </c>
    </row>
    <row r="2381" spans="1:8" x14ac:dyDescent="0.2">
      <c r="A2381" t="s">
        <v>170</v>
      </c>
      <c r="B2381" t="s">
        <v>171</v>
      </c>
      <c r="C2381" t="s">
        <v>174</v>
      </c>
      <c r="D2381" t="s">
        <v>235</v>
      </c>
      <c r="E2381" t="s">
        <v>573</v>
      </c>
      <c r="F2381">
        <v>831.9</v>
      </c>
      <c r="G2381">
        <v>931.81</v>
      </c>
      <c r="H2381">
        <v>8.5500000000000007</v>
      </c>
    </row>
    <row r="2382" spans="1:8" x14ac:dyDescent="0.2">
      <c r="A2382" t="s">
        <v>4036</v>
      </c>
      <c r="B2382" t="s">
        <v>107</v>
      </c>
      <c r="C2382" t="s">
        <v>55</v>
      </c>
      <c r="D2382" t="s">
        <v>235</v>
      </c>
      <c r="E2382" t="s">
        <v>4113</v>
      </c>
      <c r="F2382">
        <v>204</v>
      </c>
      <c r="G2382">
        <v>187</v>
      </c>
      <c r="H2382">
        <v>8.5544373284537905</v>
      </c>
    </row>
    <row r="2383" spans="1:8" x14ac:dyDescent="0.2">
      <c r="A2383" t="s">
        <v>735</v>
      </c>
      <c r="B2383" t="s">
        <v>106</v>
      </c>
      <c r="C2383" t="s">
        <v>174</v>
      </c>
      <c r="D2383" t="s">
        <v>230</v>
      </c>
      <c r="E2383" t="s">
        <v>1129</v>
      </c>
      <c r="F2383">
        <v>61.985999999999997</v>
      </c>
      <c r="G2383">
        <v>28.079000000000001</v>
      </c>
      <c r="H2383">
        <v>8.5596007816096105</v>
      </c>
    </row>
    <row r="2384" spans="1:8" x14ac:dyDescent="0.2">
      <c r="A2384" t="s">
        <v>170</v>
      </c>
      <c r="B2384" t="s">
        <v>344</v>
      </c>
      <c r="C2384" t="s">
        <v>174</v>
      </c>
      <c r="D2384" t="s">
        <v>179</v>
      </c>
      <c r="E2384" t="s">
        <v>372</v>
      </c>
      <c r="F2384">
        <v>22.8</v>
      </c>
      <c r="G2384">
        <v>44.87</v>
      </c>
      <c r="H2384">
        <v>8.56</v>
      </c>
    </row>
    <row r="2385" spans="1:8" x14ac:dyDescent="0.2">
      <c r="A2385" t="s">
        <v>3495</v>
      </c>
      <c r="B2385" t="s">
        <v>672</v>
      </c>
      <c r="C2385" t="s">
        <v>174</v>
      </c>
      <c r="D2385" t="s">
        <v>235</v>
      </c>
      <c r="E2385" t="s">
        <v>3849</v>
      </c>
      <c r="F2385">
        <v>117.59333333333301</v>
      </c>
      <c r="G2385">
        <v>139.00346666666599</v>
      </c>
      <c r="H2385">
        <v>8.5659910781162694</v>
      </c>
    </row>
    <row r="2386" spans="1:8" x14ac:dyDescent="0.2">
      <c r="A2386" t="s">
        <v>2956</v>
      </c>
      <c r="B2386" t="s">
        <v>928</v>
      </c>
      <c r="C2386" t="s">
        <v>55</v>
      </c>
      <c r="D2386" t="s">
        <v>246</v>
      </c>
      <c r="E2386" t="s">
        <v>3159</v>
      </c>
      <c r="F2386">
        <v>2225</v>
      </c>
      <c r="G2386">
        <v>1910</v>
      </c>
      <c r="H2386">
        <v>8.5673275320714009</v>
      </c>
    </row>
    <row r="2387" spans="1:8" x14ac:dyDescent="0.2">
      <c r="A2387" t="s">
        <v>2956</v>
      </c>
      <c r="B2387" t="s">
        <v>672</v>
      </c>
      <c r="C2387" t="s">
        <v>174</v>
      </c>
      <c r="D2387" t="s">
        <v>260</v>
      </c>
      <c r="E2387" t="s">
        <v>3274</v>
      </c>
      <c r="F2387">
        <v>30.9373405405405</v>
      </c>
      <c r="G2387">
        <v>32.701066666666598</v>
      </c>
      <c r="H2387">
        <v>8.5704022034562808</v>
      </c>
    </row>
    <row r="2388" spans="1:8" x14ac:dyDescent="0.2">
      <c r="A2388" t="s">
        <v>2403</v>
      </c>
      <c r="B2388" t="s">
        <v>107</v>
      </c>
      <c r="C2388" t="s">
        <v>174</v>
      </c>
      <c r="D2388" t="s">
        <v>179</v>
      </c>
      <c r="E2388" t="s">
        <v>2907</v>
      </c>
      <c r="F2388">
        <v>572.37946666666596</v>
      </c>
      <c r="G2388">
        <v>380.86746666666602</v>
      </c>
      <c r="H2388">
        <v>8.5705635230441697</v>
      </c>
    </row>
    <row r="2389" spans="1:8" x14ac:dyDescent="0.2">
      <c r="A2389" t="s">
        <v>2403</v>
      </c>
      <c r="B2389" t="s">
        <v>107</v>
      </c>
      <c r="C2389" t="s">
        <v>55</v>
      </c>
      <c r="D2389" t="s">
        <v>213</v>
      </c>
      <c r="E2389" t="s">
        <v>2592</v>
      </c>
      <c r="F2389">
        <v>7</v>
      </c>
      <c r="G2389">
        <v>9</v>
      </c>
      <c r="H2389">
        <v>8.5714285714285694</v>
      </c>
    </row>
    <row r="2390" spans="1:8" x14ac:dyDescent="0.2">
      <c r="A2390" t="s">
        <v>3495</v>
      </c>
      <c r="B2390" t="s">
        <v>105</v>
      </c>
      <c r="C2390" t="s">
        <v>55</v>
      </c>
      <c r="D2390" t="s">
        <v>221</v>
      </c>
      <c r="E2390" t="s">
        <v>3585</v>
      </c>
      <c r="F2390">
        <v>1371</v>
      </c>
      <c r="G2390">
        <v>1469</v>
      </c>
      <c r="H2390">
        <v>8.5725957049486396</v>
      </c>
    </row>
    <row r="2391" spans="1:8" x14ac:dyDescent="0.2">
      <c r="A2391" t="s">
        <v>3495</v>
      </c>
      <c r="B2391" t="s">
        <v>928</v>
      </c>
      <c r="C2391" t="s">
        <v>174</v>
      </c>
      <c r="D2391" t="s">
        <v>197</v>
      </c>
      <c r="E2391" t="s">
        <v>3970</v>
      </c>
      <c r="F2391">
        <v>282.28699999999998</v>
      </c>
      <c r="G2391">
        <v>282.4504</v>
      </c>
      <c r="H2391">
        <v>8.5741849349957509</v>
      </c>
    </row>
    <row r="2392" spans="1:8" x14ac:dyDescent="0.2">
      <c r="A2392" t="s">
        <v>3495</v>
      </c>
      <c r="B2392" t="s">
        <v>105</v>
      </c>
      <c r="C2392" t="s">
        <v>174</v>
      </c>
      <c r="D2392" t="s">
        <v>252</v>
      </c>
      <c r="E2392" t="s">
        <v>3836</v>
      </c>
      <c r="F2392">
        <v>244.898666666666</v>
      </c>
      <c r="G2392">
        <v>238.42958558558499</v>
      </c>
      <c r="H2392">
        <v>8.5744242526434</v>
      </c>
    </row>
    <row r="2393" spans="1:8" x14ac:dyDescent="0.2">
      <c r="A2393" t="s">
        <v>2403</v>
      </c>
      <c r="B2393" t="s">
        <v>928</v>
      </c>
      <c r="C2393" t="s">
        <v>174</v>
      </c>
      <c r="D2393" t="s">
        <v>176</v>
      </c>
      <c r="E2393" t="s">
        <v>2942</v>
      </c>
      <c r="F2393">
        <v>2824.9116808061299</v>
      </c>
      <c r="G2393">
        <v>2781.3326201006198</v>
      </c>
      <c r="H2393">
        <v>8.5745062335672309</v>
      </c>
    </row>
    <row r="2394" spans="1:8" x14ac:dyDescent="0.2">
      <c r="A2394" t="s">
        <v>2403</v>
      </c>
      <c r="B2394" t="s">
        <v>105</v>
      </c>
      <c r="C2394" t="s">
        <v>174</v>
      </c>
      <c r="D2394" t="s">
        <v>224</v>
      </c>
      <c r="E2394" t="s">
        <v>2787</v>
      </c>
      <c r="F2394">
        <v>258.27391711711698</v>
      </c>
      <c r="G2394">
        <v>260.27653333333302</v>
      </c>
      <c r="H2394">
        <v>8.5748995468606104</v>
      </c>
    </row>
    <row r="2395" spans="1:8" x14ac:dyDescent="0.2">
      <c r="A2395" t="s">
        <v>4577</v>
      </c>
      <c r="B2395" t="s">
        <v>928</v>
      </c>
      <c r="C2395" t="s">
        <v>174</v>
      </c>
      <c r="D2395" t="s">
        <v>243</v>
      </c>
      <c r="E2395" t="s">
        <v>5049</v>
      </c>
      <c r="F2395">
        <v>89.5377482844155</v>
      </c>
      <c r="G2395">
        <v>45.064951298701203</v>
      </c>
      <c r="H2395">
        <v>8.5749943839470095</v>
      </c>
    </row>
    <row r="2396" spans="1:8" x14ac:dyDescent="0.2">
      <c r="A2396" t="s">
        <v>4577</v>
      </c>
      <c r="B2396" t="s">
        <v>200</v>
      </c>
      <c r="C2396" t="s">
        <v>174</v>
      </c>
      <c r="D2396" t="s">
        <v>230</v>
      </c>
      <c r="E2396" t="s">
        <v>4958</v>
      </c>
      <c r="F2396">
        <v>128.54399939999999</v>
      </c>
      <c r="G2396">
        <v>82.7</v>
      </c>
      <c r="H2396">
        <v>8.5758135097579693</v>
      </c>
    </row>
    <row r="2397" spans="1:8" x14ac:dyDescent="0.2">
      <c r="A2397" t="s">
        <v>1842</v>
      </c>
      <c r="B2397" t="s">
        <v>672</v>
      </c>
      <c r="C2397" t="s">
        <v>174</v>
      </c>
      <c r="D2397" t="s">
        <v>249</v>
      </c>
      <c r="E2397" t="s">
        <v>2297</v>
      </c>
      <c r="F2397">
        <v>103.501866666666</v>
      </c>
      <c r="G2397">
        <v>121.546666666666</v>
      </c>
      <c r="H2397">
        <v>8.5799924289755207</v>
      </c>
    </row>
    <row r="2398" spans="1:8" x14ac:dyDescent="0.2">
      <c r="A2398" t="s">
        <v>3495</v>
      </c>
      <c r="B2398" t="s">
        <v>928</v>
      </c>
      <c r="C2398" t="s">
        <v>55</v>
      </c>
      <c r="D2398" t="s">
        <v>249</v>
      </c>
      <c r="E2398" t="s">
        <v>3703</v>
      </c>
      <c r="F2398">
        <v>875</v>
      </c>
      <c r="G2398">
        <v>1127</v>
      </c>
      <c r="H2398">
        <v>8.5840505750628306</v>
      </c>
    </row>
    <row r="2399" spans="1:8" x14ac:dyDescent="0.2">
      <c r="A2399" t="s">
        <v>5114</v>
      </c>
      <c r="B2399" t="s">
        <v>61</v>
      </c>
      <c r="C2399" t="s">
        <v>174</v>
      </c>
      <c r="D2399" t="s">
        <v>179</v>
      </c>
      <c r="E2399" t="s">
        <v>5634</v>
      </c>
      <c r="F2399">
        <v>8.4133332000000003</v>
      </c>
      <c r="G2399">
        <v>7.3666666000000003</v>
      </c>
      <c r="H2399">
        <v>8.5871930260117502</v>
      </c>
    </row>
    <row r="2400" spans="1:8" x14ac:dyDescent="0.2">
      <c r="A2400" t="s">
        <v>4036</v>
      </c>
      <c r="B2400" t="s">
        <v>344</v>
      </c>
      <c r="C2400" t="s">
        <v>55</v>
      </c>
      <c r="D2400" t="s">
        <v>246</v>
      </c>
      <c r="E2400" t="s">
        <v>4159</v>
      </c>
      <c r="F2400">
        <v>183</v>
      </c>
      <c r="G2400">
        <v>76</v>
      </c>
      <c r="H2400">
        <v>8.5875706214689203</v>
      </c>
    </row>
    <row r="2401" spans="1:8" x14ac:dyDescent="0.2">
      <c r="A2401" t="s">
        <v>170</v>
      </c>
      <c r="B2401" t="s">
        <v>171</v>
      </c>
      <c r="C2401" t="s">
        <v>55</v>
      </c>
      <c r="D2401" t="s">
        <v>191</v>
      </c>
      <c r="E2401" t="s">
        <v>192</v>
      </c>
      <c r="F2401">
        <v>28</v>
      </c>
      <c r="G2401">
        <v>25</v>
      </c>
      <c r="H2401">
        <v>8.59</v>
      </c>
    </row>
    <row r="2402" spans="1:8" x14ac:dyDescent="0.2">
      <c r="A2402" t="s">
        <v>2956</v>
      </c>
      <c r="B2402" t="s">
        <v>107</v>
      </c>
      <c r="C2402" t="s">
        <v>174</v>
      </c>
      <c r="D2402" t="s">
        <v>246</v>
      </c>
      <c r="E2402" t="s">
        <v>3347</v>
      </c>
      <c r="F2402">
        <v>374.405845045045</v>
      </c>
      <c r="G2402">
        <v>255.37520000000001</v>
      </c>
      <c r="H2402">
        <v>8.5906839961360504</v>
      </c>
    </row>
    <row r="2403" spans="1:8" x14ac:dyDescent="0.2">
      <c r="A2403" t="s">
        <v>3495</v>
      </c>
      <c r="B2403" t="s">
        <v>105</v>
      </c>
      <c r="C2403" t="s">
        <v>174</v>
      </c>
      <c r="D2403" t="s">
        <v>246</v>
      </c>
      <c r="E2403" t="s">
        <v>3890</v>
      </c>
      <c r="F2403">
        <v>1015.15653333333</v>
      </c>
      <c r="G2403">
        <v>822.99386666666601</v>
      </c>
      <c r="H2403">
        <v>8.5916758430582902</v>
      </c>
    </row>
    <row r="2404" spans="1:8" x14ac:dyDescent="0.2">
      <c r="A2404" t="s">
        <v>2956</v>
      </c>
      <c r="B2404" t="s">
        <v>105</v>
      </c>
      <c r="C2404" t="s">
        <v>174</v>
      </c>
      <c r="D2404" t="s">
        <v>249</v>
      </c>
      <c r="E2404" t="s">
        <v>3388</v>
      </c>
      <c r="F2404">
        <v>486.2088</v>
      </c>
      <c r="G2404">
        <v>449.08960000000002</v>
      </c>
      <c r="H2404">
        <v>8.5938387901535496</v>
      </c>
    </row>
    <row r="2405" spans="1:8" x14ac:dyDescent="0.2">
      <c r="A2405" t="s">
        <v>4036</v>
      </c>
      <c r="B2405" t="s">
        <v>200</v>
      </c>
      <c r="C2405" t="s">
        <v>55</v>
      </c>
      <c r="D2405" t="s">
        <v>176</v>
      </c>
      <c r="E2405" t="s">
        <v>4271</v>
      </c>
      <c r="F2405">
        <v>278</v>
      </c>
      <c r="G2405">
        <v>267</v>
      </c>
      <c r="H2405">
        <v>8.5990338164251199</v>
      </c>
    </row>
    <row r="2406" spans="1:8" x14ac:dyDescent="0.2">
      <c r="A2406" t="s">
        <v>735</v>
      </c>
      <c r="B2406" t="s">
        <v>672</v>
      </c>
      <c r="C2406" t="s">
        <v>55</v>
      </c>
      <c r="D2406" t="s">
        <v>246</v>
      </c>
      <c r="E2406" t="s">
        <v>869</v>
      </c>
      <c r="F2406">
        <v>298</v>
      </c>
      <c r="G2406">
        <v>224</v>
      </c>
      <c r="H2406">
        <v>8.6021505376344098</v>
      </c>
    </row>
    <row r="2407" spans="1:8" x14ac:dyDescent="0.2">
      <c r="A2407" t="s">
        <v>735</v>
      </c>
      <c r="B2407" t="s">
        <v>439</v>
      </c>
      <c r="C2407" t="s">
        <v>55</v>
      </c>
      <c r="D2407" t="s">
        <v>207</v>
      </c>
      <c r="E2407" t="s">
        <v>760</v>
      </c>
      <c r="F2407">
        <v>56</v>
      </c>
      <c r="G2407">
        <v>37</v>
      </c>
      <c r="H2407">
        <v>8.6046511627906899</v>
      </c>
    </row>
    <row r="2408" spans="1:8" x14ac:dyDescent="0.2">
      <c r="A2408" t="s">
        <v>1842</v>
      </c>
      <c r="B2408" t="s">
        <v>672</v>
      </c>
      <c r="C2408" t="s">
        <v>55</v>
      </c>
      <c r="D2408" t="s">
        <v>218</v>
      </c>
      <c r="E2408" t="s">
        <v>1909</v>
      </c>
      <c r="F2408">
        <v>103</v>
      </c>
      <c r="G2408">
        <v>95</v>
      </c>
      <c r="H2408">
        <v>8.60507246376811</v>
      </c>
    </row>
    <row r="2409" spans="1:8" x14ac:dyDescent="0.2">
      <c r="A2409" t="s">
        <v>1842</v>
      </c>
      <c r="B2409" t="s">
        <v>107</v>
      </c>
      <c r="C2409" t="s">
        <v>174</v>
      </c>
      <c r="D2409" t="s">
        <v>224</v>
      </c>
      <c r="E2409" t="s">
        <v>2227</v>
      </c>
      <c r="F2409">
        <v>133.07693693693599</v>
      </c>
      <c r="G2409">
        <v>115.492</v>
      </c>
      <c r="H2409">
        <v>8.6067061769110307</v>
      </c>
    </row>
    <row r="2410" spans="1:8" x14ac:dyDescent="0.2">
      <c r="A2410" t="s">
        <v>170</v>
      </c>
      <c r="B2410" t="s">
        <v>439</v>
      </c>
      <c r="C2410" t="s">
        <v>55</v>
      </c>
      <c r="D2410" t="s">
        <v>249</v>
      </c>
      <c r="E2410" t="s">
        <v>480</v>
      </c>
      <c r="F2410">
        <v>73</v>
      </c>
      <c r="G2410">
        <v>63</v>
      </c>
      <c r="H2410">
        <v>8.61</v>
      </c>
    </row>
    <row r="2411" spans="1:8" x14ac:dyDescent="0.2">
      <c r="A2411" t="s">
        <v>4577</v>
      </c>
      <c r="B2411" t="s">
        <v>344</v>
      </c>
      <c r="C2411" t="s">
        <v>174</v>
      </c>
      <c r="D2411" t="s">
        <v>176</v>
      </c>
      <c r="E2411" t="s">
        <v>5079</v>
      </c>
      <c r="F2411">
        <v>164.5637327</v>
      </c>
      <c r="G2411">
        <v>124.913866666666</v>
      </c>
      <c r="H2411">
        <v>8.6112985711105292</v>
      </c>
    </row>
    <row r="2412" spans="1:8" x14ac:dyDescent="0.2">
      <c r="A2412" t="s">
        <v>4577</v>
      </c>
      <c r="B2412" t="s">
        <v>107</v>
      </c>
      <c r="C2412" t="s">
        <v>55</v>
      </c>
      <c r="D2412" t="s">
        <v>185</v>
      </c>
      <c r="E2412" t="s">
        <v>4628</v>
      </c>
      <c r="F2412">
        <v>121</v>
      </c>
      <c r="G2412">
        <v>49</v>
      </c>
      <c r="H2412">
        <v>8.6115992970122992</v>
      </c>
    </row>
    <row r="2413" spans="1:8" x14ac:dyDescent="0.2">
      <c r="A2413" t="s">
        <v>735</v>
      </c>
      <c r="B2413" t="s">
        <v>672</v>
      </c>
      <c r="C2413" t="s">
        <v>174</v>
      </c>
      <c r="D2413" t="s">
        <v>227</v>
      </c>
      <c r="E2413" t="s">
        <v>1020</v>
      </c>
      <c r="F2413">
        <v>21.047000000000001</v>
      </c>
      <c r="G2413">
        <v>17.765999999999998</v>
      </c>
      <c r="H2413">
        <v>8.6124819421956307</v>
      </c>
    </row>
    <row r="2414" spans="1:8" x14ac:dyDescent="0.2">
      <c r="A2414" t="s">
        <v>4577</v>
      </c>
      <c r="B2414" t="s">
        <v>344</v>
      </c>
      <c r="C2414" t="s">
        <v>55</v>
      </c>
      <c r="D2414" t="s">
        <v>179</v>
      </c>
      <c r="E2414" t="s">
        <v>4800</v>
      </c>
      <c r="F2414">
        <v>62</v>
      </c>
      <c r="G2414">
        <v>46</v>
      </c>
      <c r="H2414">
        <v>8.6142322097378194</v>
      </c>
    </row>
    <row r="2415" spans="1:8" x14ac:dyDescent="0.2">
      <c r="A2415" t="s">
        <v>2403</v>
      </c>
      <c r="B2415" t="s">
        <v>344</v>
      </c>
      <c r="C2415" t="s">
        <v>55</v>
      </c>
      <c r="D2415" t="s">
        <v>246</v>
      </c>
      <c r="E2415" t="s">
        <v>2530</v>
      </c>
      <c r="F2415">
        <v>84</v>
      </c>
      <c r="G2415">
        <v>74</v>
      </c>
      <c r="H2415">
        <v>8.6146682188591299</v>
      </c>
    </row>
    <row r="2416" spans="1:8" x14ac:dyDescent="0.2">
      <c r="A2416" t="s">
        <v>2403</v>
      </c>
      <c r="B2416" t="s">
        <v>104</v>
      </c>
      <c r="C2416" t="s">
        <v>55</v>
      </c>
      <c r="D2416" t="s">
        <v>221</v>
      </c>
      <c r="E2416" t="s">
        <v>2497</v>
      </c>
      <c r="F2416">
        <v>22</v>
      </c>
      <c r="G2416">
        <v>28</v>
      </c>
      <c r="H2416">
        <v>8.6153846153846096</v>
      </c>
    </row>
    <row r="2417" spans="1:8" x14ac:dyDescent="0.2">
      <c r="A2417" t="s">
        <v>2403</v>
      </c>
      <c r="B2417" t="s">
        <v>672</v>
      </c>
      <c r="C2417" t="s">
        <v>174</v>
      </c>
      <c r="D2417" t="s">
        <v>227</v>
      </c>
      <c r="E2417" t="s">
        <v>2692</v>
      </c>
      <c r="F2417">
        <v>35.72</v>
      </c>
      <c r="G2417">
        <v>19.5</v>
      </c>
      <c r="H2417">
        <v>8.6158649739314797</v>
      </c>
    </row>
    <row r="2418" spans="1:8" x14ac:dyDescent="0.2">
      <c r="A2418" t="s">
        <v>5114</v>
      </c>
      <c r="B2418" t="s">
        <v>105</v>
      </c>
      <c r="C2418" t="s">
        <v>174</v>
      </c>
      <c r="D2418" t="s">
        <v>257</v>
      </c>
      <c r="E2418" t="s">
        <v>5570</v>
      </c>
      <c r="F2418">
        <v>31.066666399999999</v>
      </c>
      <c r="G2418">
        <v>31.819999599999999</v>
      </c>
      <c r="H2418">
        <v>8.6185041884178393</v>
      </c>
    </row>
    <row r="2419" spans="1:8" x14ac:dyDescent="0.2">
      <c r="A2419" t="s">
        <v>170</v>
      </c>
      <c r="B2419" t="s">
        <v>107</v>
      </c>
      <c r="C2419" t="s">
        <v>55</v>
      </c>
      <c r="D2419" t="s">
        <v>191</v>
      </c>
      <c r="E2419" t="s">
        <v>269</v>
      </c>
      <c r="F2419">
        <v>22</v>
      </c>
      <c r="G2419">
        <v>25</v>
      </c>
      <c r="H2419">
        <v>8.6199999999999992</v>
      </c>
    </row>
    <row r="2420" spans="1:8" x14ac:dyDescent="0.2">
      <c r="A2420" t="s">
        <v>2403</v>
      </c>
      <c r="B2420" t="s">
        <v>439</v>
      </c>
      <c r="C2420" t="s">
        <v>174</v>
      </c>
      <c r="D2420" t="s">
        <v>213</v>
      </c>
      <c r="E2420" t="s">
        <v>2870</v>
      </c>
      <c r="F2420">
        <v>3.5</v>
      </c>
      <c r="G2420">
        <v>1</v>
      </c>
      <c r="H2420">
        <v>8.6206896551724093</v>
      </c>
    </row>
    <row r="2421" spans="1:8" x14ac:dyDescent="0.2">
      <c r="A2421" t="s">
        <v>2956</v>
      </c>
      <c r="B2421" t="s">
        <v>439</v>
      </c>
      <c r="C2421" t="s">
        <v>55</v>
      </c>
      <c r="D2421" t="s">
        <v>197</v>
      </c>
      <c r="E2421" t="s">
        <v>3091</v>
      </c>
      <c r="F2421">
        <v>6</v>
      </c>
      <c r="G2421">
        <v>5</v>
      </c>
      <c r="H2421">
        <v>8.6206896551724093</v>
      </c>
    </row>
    <row r="2422" spans="1:8" x14ac:dyDescent="0.2">
      <c r="A2422" t="s">
        <v>4036</v>
      </c>
      <c r="B2422" t="s">
        <v>61</v>
      </c>
      <c r="C2422" t="s">
        <v>55</v>
      </c>
      <c r="D2422" t="s">
        <v>218</v>
      </c>
      <c r="E2422" t="s">
        <v>4098</v>
      </c>
      <c r="F2422">
        <v>5</v>
      </c>
      <c r="G2422">
        <v>10</v>
      </c>
      <c r="H2422">
        <v>8.6206896551724093</v>
      </c>
    </row>
    <row r="2423" spans="1:8" x14ac:dyDescent="0.2">
      <c r="A2423" t="s">
        <v>2403</v>
      </c>
      <c r="B2423" t="s">
        <v>107</v>
      </c>
      <c r="C2423" t="s">
        <v>55</v>
      </c>
      <c r="D2423" t="s">
        <v>172</v>
      </c>
      <c r="E2423" t="s">
        <v>2620</v>
      </c>
      <c r="F2423">
        <v>453</v>
      </c>
      <c r="G2423">
        <v>483</v>
      </c>
      <c r="H2423">
        <v>8.6219207425919304</v>
      </c>
    </row>
    <row r="2424" spans="1:8" x14ac:dyDescent="0.2">
      <c r="A2424" t="s">
        <v>735</v>
      </c>
      <c r="B2424" t="s">
        <v>107</v>
      </c>
      <c r="C2424" t="s">
        <v>55</v>
      </c>
      <c r="D2424" t="s">
        <v>176</v>
      </c>
      <c r="E2424" t="s">
        <v>973</v>
      </c>
      <c r="F2424">
        <v>516</v>
      </c>
      <c r="G2424">
        <v>565</v>
      </c>
      <c r="H2424">
        <v>8.6220051884632998</v>
      </c>
    </row>
    <row r="2425" spans="1:8" x14ac:dyDescent="0.2">
      <c r="A2425" t="s">
        <v>1281</v>
      </c>
      <c r="B2425" t="s">
        <v>439</v>
      </c>
      <c r="C2425" t="s">
        <v>55</v>
      </c>
      <c r="D2425" t="s">
        <v>182</v>
      </c>
      <c r="E2425" t="s">
        <v>1539</v>
      </c>
      <c r="F2425">
        <v>304</v>
      </c>
      <c r="G2425">
        <v>315</v>
      </c>
      <c r="H2425">
        <v>8.62304954831645</v>
      </c>
    </row>
    <row r="2426" spans="1:8" x14ac:dyDescent="0.2">
      <c r="A2426" t="s">
        <v>5114</v>
      </c>
      <c r="B2426" t="s">
        <v>439</v>
      </c>
      <c r="C2426" t="s">
        <v>55</v>
      </c>
      <c r="D2426" t="s">
        <v>240</v>
      </c>
      <c r="E2426" t="s">
        <v>5390</v>
      </c>
      <c r="F2426">
        <v>1451</v>
      </c>
      <c r="G2426">
        <v>776</v>
      </c>
      <c r="H2426">
        <v>8.6298932384341605</v>
      </c>
    </row>
    <row r="2427" spans="1:8" x14ac:dyDescent="0.2">
      <c r="A2427" t="s">
        <v>170</v>
      </c>
      <c r="B2427" t="s">
        <v>106</v>
      </c>
      <c r="C2427" t="s">
        <v>55</v>
      </c>
      <c r="D2427" t="s">
        <v>224</v>
      </c>
      <c r="E2427" t="s">
        <v>592</v>
      </c>
      <c r="F2427">
        <v>19</v>
      </c>
      <c r="G2427">
        <v>17</v>
      </c>
      <c r="H2427">
        <v>8.6300000000000008</v>
      </c>
    </row>
    <row r="2428" spans="1:8" x14ac:dyDescent="0.2">
      <c r="A2428" t="s">
        <v>5114</v>
      </c>
      <c r="B2428" t="s">
        <v>107</v>
      </c>
      <c r="C2428" t="s">
        <v>55</v>
      </c>
      <c r="D2428" t="s">
        <v>252</v>
      </c>
      <c r="E2428" t="s">
        <v>5181</v>
      </c>
      <c r="F2428">
        <v>122</v>
      </c>
      <c r="G2428">
        <v>96</v>
      </c>
      <c r="H2428">
        <v>8.6330935251798504</v>
      </c>
    </row>
    <row r="2429" spans="1:8" x14ac:dyDescent="0.2">
      <c r="A2429" t="s">
        <v>1281</v>
      </c>
      <c r="B2429" t="s">
        <v>61</v>
      </c>
      <c r="C2429" t="s">
        <v>174</v>
      </c>
      <c r="D2429" t="s">
        <v>194</v>
      </c>
      <c r="E2429" t="s">
        <v>1579</v>
      </c>
      <c r="F2429">
        <v>1.387</v>
      </c>
      <c r="G2429">
        <v>3.68</v>
      </c>
      <c r="H2429">
        <v>8.6354569987093708</v>
      </c>
    </row>
    <row r="2430" spans="1:8" x14ac:dyDescent="0.2">
      <c r="A2430" t="s">
        <v>735</v>
      </c>
      <c r="B2430" t="s">
        <v>106</v>
      </c>
      <c r="C2430" t="s">
        <v>55</v>
      </c>
      <c r="D2430" t="s">
        <v>230</v>
      </c>
      <c r="E2430" t="s">
        <v>856</v>
      </c>
      <c r="F2430">
        <v>66</v>
      </c>
      <c r="G2430">
        <v>33</v>
      </c>
      <c r="H2430">
        <v>8.6387434554973801</v>
      </c>
    </row>
    <row r="2431" spans="1:8" x14ac:dyDescent="0.2">
      <c r="A2431" t="s">
        <v>170</v>
      </c>
      <c r="B2431" t="s">
        <v>672</v>
      </c>
      <c r="C2431" t="s">
        <v>55</v>
      </c>
      <c r="D2431" t="s">
        <v>260</v>
      </c>
      <c r="E2431" t="s">
        <v>721</v>
      </c>
      <c r="F2431">
        <v>55</v>
      </c>
      <c r="G2431">
        <v>50</v>
      </c>
      <c r="H2431">
        <v>8.64</v>
      </c>
    </row>
    <row r="2432" spans="1:8" x14ac:dyDescent="0.2">
      <c r="A2432" t="s">
        <v>3495</v>
      </c>
      <c r="B2432" t="s">
        <v>672</v>
      </c>
      <c r="C2432" t="s">
        <v>55</v>
      </c>
      <c r="D2432" t="s">
        <v>252</v>
      </c>
      <c r="E2432" t="s">
        <v>3569</v>
      </c>
      <c r="F2432">
        <v>21</v>
      </c>
      <c r="G2432">
        <v>35</v>
      </c>
      <c r="H2432">
        <v>8.6419753086419693</v>
      </c>
    </row>
    <row r="2433" spans="1:8" x14ac:dyDescent="0.2">
      <c r="A2433" t="s">
        <v>4036</v>
      </c>
      <c r="B2433" t="s">
        <v>61</v>
      </c>
      <c r="C2433" t="s">
        <v>174</v>
      </c>
      <c r="D2433" t="s">
        <v>218</v>
      </c>
      <c r="E2433" t="s">
        <v>4368</v>
      </c>
      <c r="F2433">
        <v>5</v>
      </c>
      <c r="G2433">
        <v>8.6359999999999992</v>
      </c>
      <c r="H2433">
        <v>8.6452215696743195</v>
      </c>
    </row>
    <row r="2434" spans="1:8" x14ac:dyDescent="0.2">
      <c r="A2434" t="s">
        <v>3495</v>
      </c>
      <c r="B2434" t="s">
        <v>928</v>
      </c>
      <c r="C2434" t="s">
        <v>174</v>
      </c>
      <c r="D2434" t="s">
        <v>176</v>
      </c>
      <c r="E2434" t="s">
        <v>4022</v>
      </c>
      <c r="F2434">
        <v>2563.7781818942299</v>
      </c>
      <c r="G2434">
        <v>2831.53657932022</v>
      </c>
      <c r="H2434">
        <v>8.6493560130965701</v>
      </c>
    </row>
    <row r="2435" spans="1:8" x14ac:dyDescent="0.2">
      <c r="A2435" t="s">
        <v>5114</v>
      </c>
      <c r="B2435" t="s">
        <v>928</v>
      </c>
      <c r="C2435" t="s">
        <v>174</v>
      </c>
      <c r="D2435" t="s">
        <v>210</v>
      </c>
      <c r="E2435" t="s">
        <v>5599</v>
      </c>
      <c r="F2435">
        <v>310.13407080000002</v>
      </c>
      <c r="G2435">
        <v>220.943566006493</v>
      </c>
      <c r="H2435">
        <v>8.6503533907236196</v>
      </c>
    </row>
    <row r="2436" spans="1:8" x14ac:dyDescent="0.2">
      <c r="A2436" t="s">
        <v>4036</v>
      </c>
      <c r="B2436" t="s">
        <v>107</v>
      </c>
      <c r="C2436" t="s">
        <v>55</v>
      </c>
      <c r="D2436" t="s">
        <v>227</v>
      </c>
      <c r="E2436" t="s">
        <v>4040</v>
      </c>
      <c r="F2436">
        <v>29</v>
      </c>
      <c r="G2436">
        <v>27</v>
      </c>
      <c r="H2436">
        <v>8.6538461538461497</v>
      </c>
    </row>
    <row r="2437" spans="1:8" x14ac:dyDescent="0.2">
      <c r="A2437" t="s">
        <v>1842</v>
      </c>
      <c r="B2437" t="s">
        <v>105</v>
      </c>
      <c r="C2437" t="s">
        <v>174</v>
      </c>
      <c r="D2437" t="s">
        <v>176</v>
      </c>
      <c r="E2437" t="s">
        <v>2371</v>
      </c>
      <c r="F2437">
        <v>1539.4570738738701</v>
      </c>
      <c r="G2437">
        <v>1213.62677477477</v>
      </c>
      <c r="H2437">
        <v>8.6564609346508501</v>
      </c>
    </row>
    <row r="2438" spans="1:8" x14ac:dyDescent="0.2">
      <c r="A2438" t="s">
        <v>2403</v>
      </c>
      <c r="B2438" t="s">
        <v>439</v>
      </c>
      <c r="C2438" t="s">
        <v>55</v>
      </c>
      <c r="D2438" t="s">
        <v>172</v>
      </c>
      <c r="E2438" t="s">
        <v>2624</v>
      </c>
      <c r="F2438">
        <v>194</v>
      </c>
      <c r="G2438">
        <v>171</v>
      </c>
      <c r="H2438">
        <v>8.6582278481012604</v>
      </c>
    </row>
    <row r="2439" spans="1:8" x14ac:dyDescent="0.2">
      <c r="A2439" t="s">
        <v>735</v>
      </c>
      <c r="B2439" t="s">
        <v>200</v>
      </c>
      <c r="C2439" t="s">
        <v>55</v>
      </c>
      <c r="D2439" t="s">
        <v>249</v>
      </c>
      <c r="E2439" t="s">
        <v>900</v>
      </c>
      <c r="F2439">
        <v>98</v>
      </c>
      <c r="G2439">
        <v>86</v>
      </c>
      <c r="H2439">
        <v>8.6606243705941601</v>
      </c>
    </row>
    <row r="2440" spans="1:8" x14ac:dyDescent="0.2">
      <c r="A2440" t="s">
        <v>4577</v>
      </c>
      <c r="B2440" t="s">
        <v>105</v>
      </c>
      <c r="C2440" t="s">
        <v>174</v>
      </c>
      <c r="D2440" t="s">
        <v>210</v>
      </c>
      <c r="E2440" t="s">
        <v>4882</v>
      </c>
      <c r="F2440">
        <v>80.890399500000001</v>
      </c>
      <c r="G2440">
        <v>103.880266666666</v>
      </c>
      <c r="H2440">
        <v>8.66199195285113</v>
      </c>
    </row>
    <row r="2441" spans="1:8" x14ac:dyDescent="0.2">
      <c r="A2441" t="s">
        <v>3495</v>
      </c>
      <c r="B2441" t="s">
        <v>107</v>
      </c>
      <c r="C2441" t="s">
        <v>55</v>
      </c>
      <c r="D2441" t="s">
        <v>172</v>
      </c>
      <c r="E2441" t="s">
        <v>3707</v>
      </c>
      <c r="F2441">
        <v>491</v>
      </c>
      <c r="G2441">
        <v>487</v>
      </c>
      <c r="H2441">
        <v>8.6623977232301606</v>
      </c>
    </row>
    <row r="2442" spans="1:8" x14ac:dyDescent="0.2">
      <c r="A2442" t="s">
        <v>2403</v>
      </c>
      <c r="B2442" t="s">
        <v>105</v>
      </c>
      <c r="C2442" t="s">
        <v>55</v>
      </c>
      <c r="D2442" t="s">
        <v>172</v>
      </c>
      <c r="E2442" t="s">
        <v>2626</v>
      </c>
      <c r="F2442">
        <v>1398</v>
      </c>
      <c r="G2442">
        <v>1430</v>
      </c>
      <c r="H2442">
        <v>8.6635162971040796</v>
      </c>
    </row>
    <row r="2443" spans="1:8" x14ac:dyDescent="0.2">
      <c r="A2443" t="s">
        <v>2403</v>
      </c>
      <c r="B2443" t="s">
        <v>105</v>
      </c>
      <c r="C2443" t="s">
        <v>174</v>
      </c>
      <c r="D2443" t="s">
        <v>263</v>
      </c>
      <c r="E2443" t="s">
        <v>2837</v>
      </c>
      <c r="F2443">
        <v>23.476800000000001</v>
      </c>
      <c r="G2443">
        <v>16.7034666666666</v>
      </c>
      <c r="H2443">
        <v>8.6651099220336505</v>
      </c>
    </row>
    <row r="2444" spans="1:8" x14ac:dyDescent="0.2">
      <c r="A2444" t="s">
        <v>3495</v>
      </c>
      <c r="B2444" t="s">
        <v>928</v>
      </c>
      <c r="C2444" t="s">
        <v>174</v>
      </c>
      <c r="D2444" t="s">
        <v>227</v>
      </c>
      <c r="E2444" t="s">
        <v>3956</v>
      </c>
      <c r="F2444">
        <v>149.06666666666601</v>
      </c>
      <c r="G2444">
        <v>138.875466666666</v>
      </c>
      <c r="H2444">
        <v>8.6657568545204295</v>
      </c>
    </row>
    <row r="2445" spans="1:8" x14ac:dyDescent="0.2">
      <c r="A2445" t="s">
        <v>735</v>
      </c>
      <c r="B2445" t="s">
        <v>200</v>
      </c>
      <c r="C2445" t="s">
        <v>174</v>
      </c>
      <c r="D2445" t="s">
        <v>249</v>
      </c>
      <c r="E2445" t="s">
        <v>1173</v>
      </c>
      <c r="F2445">
        <v>86.212000000000003</v>
      </c>
      <c r="G2445">
        <v>72.91</v>
      </c>
      <c r="H2445">
        <v>8.6660612745564105</v>
      </c>
    </row>
    <row r="2446" spans="1:8" x14ac:dyDescent="0.2">
      <c r="A2446" t="s">
        <v>3495</v>
      </c>
      <c r="B2446" t="s">
        <v>439</v>
      </c>
      <c r="C2446" t="s">
        <v>174</v>
      </c>
      <c r="D2446" t="s">
        <v>240</v>
      </c>
      <c r="E2446" t="s">
        <v>4029</v>
      </c>
      <c r="F2446">
        <v>749.31202857142796</v>
      </c>
      <c r="G2446">
        <v>630.592591224991</v>
      </c>
      <c r="H2446">
        <v>8.66945890462382</v>
      </c>
    </row>
    <row r="2447" spans="1:8" x14ac:dyDescent="0.2">
      <c r="A2447" t="s">
        <v>170</v>
      </c>
      <c r="B2447" t="s">
        <v>439</v>
      </c>
      <c r="C2447" t="s">
        <v>55</v>
      </c>
      <c r="D2447" t="s">
        <v>210</v>
      </c>
      <c r="E2447" t="s">
        <v>452</v>
      </c>
      <c r="F2447">
        <v>9</v>
      </c>
      <c r="G2447">
        <v>13</v>
      </c>
      <c r="H2447">
        <v>8.67</v>
      </c>
    </row>
    <row r="2448" spans="1:8" x14ac:dyDescent="0.2">
      <c r="A2448" t="s">
        <v>4577</v>
      </c>
      <c r="B2448" t="s">
        <v>672</v>
      </c>
      <c r="C2448" t="s">
        <v>55</v>
      </c>
      <c r="D2448" t="s">
        <v>249</v>
      </c>
      <c r="E2448" t="s">
        <v>4742</v>
      </c>
      <c r="F2448">
        <v>113</v>
      </c>
      <c r="G2448">
        <v>123</v>
      </c>
      <c r="H2448">
        <v>8.6741889985895604</v>
      </c>
    </row>
    <row r="2449" spans="1:8" x14ac:dyDescent="0.2">
      <c r="A2449" t="s">
        <v>3495</v>
      </c>
      <c r="B2449" t="s">
        <v>200</v>
      </c>
      <c r="C2449" t="s">
        <v>174</v>
      </c>
      <c r="D2449" t="s">
        <v>172</v>
      </c>
      <c r="E2449" t="s">
        <v>3978</v>
      </c>
      <c r="F2449">
        <v>237.19280000000001</v>
      </c>
      <c r="G2449">
        <v>207.09253333333299</v>
      </c>
      <c r="H2449">
        <v>8.6765166254364807</v>
      </c>
    </row>
    <row r="2450" spans="1:8" x14ac:dyDescent="0.2">
      <c r="A2450" t="s">
        <v>4577</v>
      </c>
      <c r="B2450" t="s">
        <v>105</v>
      </c>
      <c r="C2450" t="s">
        <v>55</v>
      </c>
      <c r="D2450" t="s">
        <v>221</v>
      </c>
      <c r="E2450" t="s">
        <v>4669</v>
      </c>
      <c r="F2450">
        <v>1583</v>
      </c>
      <c r="G2450">
        <v>1486</v>
      </c>
      <c r="H2450">
        <v>8.6788926527274803</v>
      </c>
    </row>
    <row r="2451" spans="1:8" x14ac:dyDescent="0.2">
      <c r="A2451" t="s">
        <v>3495</v>
      </c>
      <c r="B2451" t="s">
        <v>200</v>
      </c>
      <c r="C2451" t="s">
        <v>55</v>
      </c>
      <c r="D2451" t="s">
        <v>172</v>
      </c>
      <c r="E2451" t="s">
        <v>3708</v>
      </c>
      <c r="F2451">
        <v>279</v>
      </c>
      <c r="G2451">
        <v>258</v>
      </c>
      <c r="H2451">
        <v>8.6810228802153393</v>
      </c>
    </row>
    <row r="2452" spans="1:8" x14ac:dyDescent="0.2">
      <c r="A2452" t="s">
        <v>5114</v>
      </c>
      <c r="B2452" t="s">
        <v>672</v>
      </c>
      <c r="C2452" t="s">
        <v>55</v>
      </c>
      <c r="D2452" t="s">
        <v>179</v>
      </c>
      <c r="E2452" t="s">
        <v>5357</v>
      </c>
      <c r="F2452">
        <v>74</v>
      </c>
      <c r="G2452">
        <v>74</v>
      </c>
      <c r="H2452">
        <v>8.6854460093896702</v>
      </c>
    </row>
    <row r="2453" spans="1:8" x14ac:dyDescent="0.2">
      <c r="A2453" t="s">
        <v>3495</v>
      </c>
      <c r="B2453" t="s">
        <v>107</v>
      </c>
      <c r="C2453" t="s">
        <v>174</v>
      </c>
      <c r="D2453" t="s">
        <v>179</v>
      </c>
      <c r="E2453" t="s">
        <v>3987</v>
      </c>
      <c r="F2453">
        <v>561.99440000000004</v>
      </c>
      <c r="G2453">
        <v>398.12826666666598</v>
      </c>
      <c r="H2453">
        <v>8.6857370180176297</v>
      </c>
    </row>
    <row r="2454" spans="1:8" x14ac:dyDescent="0.2">
      <c r="A2454" t="s">
        <v>2403</v>
      </c>
      <c r="B2454" t="s">
        <v>672</v>
      </c>
      <c r="C2454" t="s">
        <v>55</v>
      </c>
      <c r="D2454" t="s">
        <v>230</v>
      </c>
      <c r="E2454" t="s">
        <v>2525</v>
      </c>
      <c r="F2454">
        <v>63</v>
      </c>
      <c r="G2454">
        <v>86</v>
      </c>
      <c r="H2454">
        <v>8.6868686868686797</v>
      </c>
    </row>
    <row r="2455" spans="1:8" x14ac:dyDescent="0.2">
      <c r="A2455" t="s">
        <v>1281</v>
      </c>
      <c r="B2455" t="s">
        <v>200</v>
      </c>
      <c r="C2455" t="s">
        <v>174</v>
      </c>
      <c r="D2455" t="s">
        <v>235</v>
      </c>
      <c r="E2455" t="s">
        <v>1643</v>
      </c>
      <c r="F2455">
        <v>84.022000000000006</v>
      </c>
      <c r="G2455">
        <v>78.932000000000002</v>
      </c>
      <c r="H2455">
        <v>8.6887028809700997</v>
      </c>
    </row>
    <row r="2456" spans="1:8" x14ac:dyDescent="0.2">
      <c r="A2456" t="s">
        <v>4036</v>
      </c>
      <c r="B2456" t="s">
        <v>107</v>
      </c>
      <c r="C2456" t="s">
        <v>174</v>
      </c>
      <c r="D2456" t="s">
        <v>207</v>
      </c>
      <c r="E2456" t="s">
        <v>4329</v>
      </c>
      <c r="F2456">
        <v>97.769066666666603</v>
      </c>
      <c r="G2456">
        <v>128.05093333333301</v>
      </c>
      <c r="H2456">
        <v>8.6922451302512602</v>
      </c>
    </row>
    <row r="2457" spans="1:8" x14ac:dyDescent="0.2">
      <c r="A2457" t="s">
        <v>4036</v>
      </c>
      <c r="B2457" t="s">
        <v>105</v>
      </c>
      <c r="C2457" t="s">
        <v>55</v>
      </c>
      <c r="D2457" t="s">
        <v>218</v>
      </c>
      <c r="E2457" t="s">
        <v>4099</v>
      </c>
      <c r="F2457">
        <v>434</v>
      </c>
      <c r="G2457">
        <v>358</v>
      </c>
      <c r="H2457">
        <v>8.6935405536668195</v>
      </c>
    </row>
    <row r="2458" spans="1:8" x14ac:dyDescent="0.2">
      <c r="A2458" t="s">
        <v>1842</v>
      </c>
      <c r="B2458" t="s">
        <v>672</v>
      </c>
      <c r="C2458" t="s">
        <v>55</v>
      </c>
      <c r="D2458" t="s">
        <v>194</v>
      </c>
      <c r="E2458" t="s">
        <v>1865</v>
      </c>
      <c r="F2458">
        <v>2</v>
      </c>
      <c r="G2458">
        <v>2</v>
      </c>
      <c r="H2458">
        <v>8.6956521739130395</v>
      </c>
    </row>
    <row r="2459" spans="1:8" x14ac:dyDescent="0.2">
      <c r="A2459" t="s">
        <v>1842</v>
      </c>
      <c r="B2459" t="s">
        <v>344</v>
      </c>
      <c r="C2459" t="s">
        <v>55</v>
      </c>
      <c r="D2459" t="s">
        <v>218</v>
      </c>
      <c r="E2459" t="s">
        <v>1903</v>
      </c>
      <c r="F2459">
        <v>21</v>
      </c>
      <c r="G2459">
        <v>16</v>
      </c>
      <c r="H2459">
        <v>8.6956521739130395</v>
      </c>
    </row>
    <row r="2460" spans="1:8" x14ac:dyDescent="0.2">
      <c r="A2460" t="s">
        <v>1842</v>
      </c>
      <c r="B2460" t="s">
        <v>439</v>
      </c>
      <c r="C2460" t="s">
        <v>174</v>
      </c>
      <c r="D2460" t="s">
        <v>185</v>
      </c>
      <c r="E2460" t="s">
        <v>2178</v>
      </c>
      <c r="F2460">
        <v>1.05</v>
      </c>
      <c r="G2460">
        <v>0.6</v>
      </c>
      <c r="H2460">
        <v>8.6956521739130395</v>
      </c>
    </row>
    <row r="2461" spans="1:8" x14ac:dyDescent="0.2">
      <c r="A2461" t="s">
        <v>3495</v>
      </c>
      <c r="B2461" t="s">
        <v>200</v>
      </c>
      <c r="C2461" t="s">
        <v>55</v>
      </c>
      <c r="D2461" t="s">
        <v>263</v>
      </c>
      <c r="E2461" t="s">
        <v>3644</v>
      </c>
      <c r="F2461">
        <v>7</v>
      </c>
      <c r="G2461">
        <v>4</v>
      </c>
      <c r="H2461">
        <v>8.6956521739130395</v>
      </c>
    </row>
    <row r="2462" spans="1:8" x14ac:dyDescent="0.2">
      <c r="A2462" t="s">
        <v>4036</v>
      </c>
      <c r="B2462" t="s">
        <v>672</v>
      </c>
      <c r="C2462" t="s">
        <v>55</v>
      </c>
      <c r="D2462" t="s">
        <v>194</v>
      </c>
      <c r="E2462" t="s">
        <v>4057</v>
      </c>
      <c r="F2462">
        <v>3</v>
      </c>
      <c r="G2462">
        <v>2</v>
      </c>
      <c r="H2462">
        <v>8.6956521739130395</v>
      </c>
    </row>
    <row r="2463" spans="1:8" x14ac:dyDescent="0.2">
      <c r="A2463" t="s">
        <v>4577</v>
      </c>
      <c r="B2463" t="s">
        <v>200</v>
      </c>
      <c r="C2463" t="s">
        <v>55</v>
      </c>
      <c r="D2463" t="s">
        <v>172</v>
      </c>
      <c r="E2463" t="s">
        <v>4788</v>
      </c>
      <c r="F2463">
        <v>351</v>
      </c>
      <c r="G2463">
        <v>264</v>
      </c>
      <c r="H2463">
        <v>8.6956521739130395</v>
      </c>
    </row>
    <row r="2464" spans="1:8" x14ac:dyDescent="0.2">
      <c r="A2464" t="s">
        <v>2956</v>
      </c>
      <c r="B2464" t="s">
        <v>105</v>
      </c>
      <c r="C2464" t="s">
        <v>174</v>
      </c>
      <c r="D2464" t="s">
        <v>172</v>
      </c>
      <c r="E2464" t="s">
        <v>3441</v>
      </c>
      <c r="F2464">
        <v>1341.6114666666599</v>
      </c>
      <c r="G2464">
        <v>1240.8063999999999</v>
      </c>
      <c r="H2464">
        <v>8.6986163026428809</v>
      </c>
    </row>
    <row r="2465" spans="1:8" x14ac:dyDescent="0.2">
      <c r="A2465" t="s">
        <v>1281</v>
      </c>
      <c r="B2465" t="s">
        <v>439</v>
      </c>
      <c r="C2465" t="s">
        <v>174</v>
      </c>
      <c r="D2465" t="s">
        <v>176</v>
      </c>
      <c r="E2465" t="s">
        <v>1808</v>
      </c>
      <c r="F2465">
        <v>207.702</v>
      </c>
      <c r="G2465">
        <v>151.06800000000001</v>
      </c>
      <c r="H2465">
        <v>8.6989419131936891</v>
      </c>
    </row>
    <row r="2466" spans="1:8" x14ac:dyDescent="0.2">
      <c r="A2466" t="s">
        <v>5114</v>
      </c>
      <c r="B2466" t="s">
        <v>106</v>
      </c>
      <c r="C2466" t="s">
        <v>174</v>
      </c>
      <c r="D2466" t="s">
        <v>249</v>
      </c>
      <c r="E2466" t="s">
        <v>5562</v>
      </c>
      <c r="F2466">
        <v>51.84</v>
      </c>
      <c r="G2466">
        <v>42.145333299999997</v>
      </c>
      <c r="H2466">
        <v>8.6989522592916</v>
      </c>
    </row>
    <row r="2467" spans="1:8" x14ac:dyDescent="0.2">
      <c r="A2467" t="s">
        <v>2956</v>
      </c>
      <c r="B2467" t="s">
        <v>928</v>
      </c>
      <c r="C2467" t="s">
        <v>55</v>
      </c>
      <c r="D2467" t="s">
        <v>260</v>
      </c>
      <c r="E2467" t="s">
        <v>3150</v>
      </c>
      <c r="F2467">
        <v>310</v>
      </c>
      <c r="G2467">
        <v>362</v>
      </c>
      <c r="H2467">
        <v>8.6998317712088404</v>
      </c>
    </row>
    <row r="2468" spans="1:8" x14ac:dyDescent="0.2">
      <c r="A2468" t="s">
        <v>3495</v>
      </c>
      <c r="B2468" t="s">
        <v>61</v>
      </c>
      <c r="C2468" t="s">
        <v>174</v>
      </c>
      <c r="D2468" t="s">
        <v>179</v>
      </c>
      <c r="E2468" t="s">
        <v>3992</v>
      </c>
      <c r="F2468">
        <v>4.8866666666666596</v>
      </c>
      <c r="G2468">
        <v>7.1733333333333302</v>
      </c>
      <c r="H2468">
        <v>8.7005741085145907</v>
      </c>
    </row>
    <row r="2469" spans="1:8" x14ac:dyDescent="0.2">
      <c r="A2469" t="s">
        <v>4036</v>
      </c>
      <c r="B2469" t="s">
        <v>105</v>
      </c>
      <c r="C2469" t="s">
        <v>174</v>
      </c>
      <c r="D2469" t="s">
        <v>246</v>
      </c>
      <c r="E2469" t="s">
        <v>4432</v>
      </c>
      <c r="F2469">
        <v>968.274133333333</v>
      </c>
      <c r="G2469">
        <v>843.5992</v>
      </c>
      <c r="H2469">
        <v>8.7017917246242398</v>
      </c>
    </row>
    <row r="2470" spans="1:8" x14ac:dyDescent="0.2">
      <c r="A2470" t="s">
        <v>1842</v>
      </c>
      <c r="B2470" t="s">
        <v>104</v>
      </c>
      <c r="C2470" t="s">
        <v>174</v>
      </c>
      <c r="D2470" t="s">
        <v>221</v>
      </c>
      <c r="E2470" t="s">
        <v>2219</v>
      </c>
      <c r="F2470">
        <v>27.22</v>
      </c>
      <c r="G2470">
        <v>25.146666666666601</v>
      </c>
      <c r="H2470">
        <v>8.7029792245211706</v>
      </c>
    </row>
    <row r="2471" spans="1:8" x14ac:dyDescent="0.2">
      <c r="A2471" t="s">
        <v>4036</v>
      </c>
      <c r="B2471" t="s">
        <v>107</v>
      </c>
      <c r="C2471" t="s">
        <v>174</v>
      </c>
      <c r="D2471" t="s">
        <v>252</v>
      </c>
      <c r="E2471" t="s">
        <v>4373</v>
      </c>
      <c r="F2471">
        <v>81.451351351351306</v>
      </c>
      <c r="G2471">
        <v>85.092324324324295</v>
      </c>
      <c r="H2471">
        <v>8.7036332723866998</v>
      </c>
    </row>
    <row r="2472" spans="1:8" x14ac:dyDescent="0.2">
      <c r="A2472" t="s">
        <v>2956</v>
      </c>
      <c r="B2472" t="s">
        <v>344</v>
      </c>
      <c r="C2472" t="s">
        <v>55</v>
      </c>
      <c r="D2472" t="s">
        <v>197</v>
      </c>
      <c r="E2472" t="s">
        <v>3090</v>
      </c>
      <c r="F2472">
        <v>46</v>
      </c>
      <c r="G2472">
        <v>39</v>
      </c>
      <c r="H2472">
        <v>8.7053571428571406</v>
      </c>
    </row>
    <row r="2473" spans="1:8" x14ac:dyDescent="0.2">
      <c r="A2473" t="s">
        <v>1281</v>
      </c>
      <c r="B2473" t="s">
        <v>61</v>
      </c>
      <c r="C2473" t="s">
        <v>55</v>
      </c>
      <c r="D2473" t="s">
        <v>176</v>
      </c>
      <c r="E2473" t="s">
        <v>1529</v>
      </c>
      <c r="F2473">
        <v>111</v>
      </c>
      <c r="G2473">
        <v>76</v>
      </c>
      <c r="H2473">
        <v>8.7056128293241599</v>
      </c>
    </row>
    <row r="2474" spans="1:8" x14ac:dyDescent="0.2">
      <c r="A2474" t="s">
        <v>4036</v>
      </c>
      <c r="B2474" t="s">
        <v>672</v>
      </c>
      <c r="C2474" t="s">
        <v>174</v>
      </c>
      <c r="D2474" t="s">
        <v>197</v>
      </c>
      <c r="E2474" t="s">
        <v>4444</v>
      </c>
      <c r="F2474">
        <v>11.066666666666601</v>
      </c>
      <c r="G2474">
        <v>28.4</v>
      </c>
      <c r="H2474">
        <v>8.7071123618103492</v>
      </c>
    </row>
    <row r="2475" spans="1:8" x14ac:dyDescent="0.2">
      <c r="A2475" t="s">
        <v>2956</v>
      </c>
      <c r="B2475" t="s">
        <v>672</v>
      </c>
      <c r="C2475" t="s">
        <v>55</v>
      </c>
      <c r="D2475" t="s">
        <v>197</v>
      </c>
      <c r="E2475" t="s">
        <v>3095</v>
      </c>
      <c r="F2475">
        <v>24</v>
      </c>
      <c r="G2475">
        <v>31</v>
      </c>
      <c r="H2475">
        <v>8.7078651685393194</v>
      </c>
    </row>
    <row r="2476" spans="1:8" x14ac:dyDescent="0.2">
      <c r="A2476" t="s">
        <v>2403</v>
      </c>
      <c r="B2476" t="s">
        <v>107</v>
      </c>
      <c r="C2476" t="s">
        <v>55</v>
      </c>
      <c r="D2476" t="s">
        <v>224</v>
      </c>
      <c r="E2476" t="s">
        <v>2505</v>
      </c>
      <c r="F2476">
        <v>194</v>
      </c>
      <c r="G2476">
        <v>141</v>
      </c>
      <c r="H2476">
        <v>8.7090796788140796</v>
      </c>
    </row>
    <row r="2477" spans="1:8" x14ac:dyDescent="0.2">
      <c r="A2477" t="s">
        <v>3495</v>
      </c>
      <c r="B2477" t="s">
        <v>344</v>
      </c>
      <c r="C2477" t="s">
        <v>174</v>
      </c>
      <c r="D2477" t="s">
        <v>246</v>
      </c>
      <c r="E2477" t="s">
        <v>3887</v>
      </c>
      <c r="F2477">
        <v>84.913333333333298</v>
      </c>
      <c r="G2477">
        <v>70.086666666666602</v>
      </c>
      <c r="H2477">
        <v>8.7125743838213392</v>
      </c>
    </row>
    <row r="2478" spans="1:8" x14ac:dyDescent="0.2">
      <c r="A2478" t="s">
        <v>4577</v>
      </c>
      <c r="B2478" t="s">
        <v>928</v>
      </c>
      <c r="C2478" t="s">
        <v>55</v>
      </c>
      <c r="D2478" t="s">
        <v>235</v>
      </c>
      <c r="E2478" t="s">
        <v>4774</v>
      </c>
      <c r="F2478">
        <v>1479</v>
      </c>
      <c r="G2478">
        <v>1215</v>
      </c>
      <c r="H2478">
        <v>8.7128002868411603</v>
      </c>
    </row>
    <row r="2479" spans="1:8" x14ac:dyDescent="0.2">
      <c r="A2479" t="s">
        <v>4577</v>
      </c>
      <c r="B2479" t="s">
        <v>105</v>
      </c>
      <c r="C2479" t="s">
        <v>174</v>
      </c>
      <c r="D2479" t="s">
        <v>179</v>
      </c>
      <c r="E2479" t="s">
        <v>5071</v>
      </c>
      <c r="F2479">
        <v>190.8517319</v>
      </c>
      <c r="G2479">
        <v>142.979733333333</v>
      </c>
      <c r="H2479">
        <v>8.7134394012819492</v>
      </c>
    </row>
    <row r="2480" spans="1:8" x14ac:dyDescent="0.2">
      <c r="A2480" t="s">
        <v>1281</v>
      </c>
      <c r="B2480" t="s">
        <v>107</v>
      </c>
      <c r="C2480" t="s">
        <v>174</v>
      </c>
      <c r="D2480" t="s">
        <v>246</v>
      </c>
      <c r="E2480" t="s">
        <v>1689</v>
      </c>
      <c r="F2480">
        <v>272.03399999999999</v>
      </c>
      <c r="G2480">
        <v>252.00299999999999</v>
      </c>
      <c r="H2480">
        <v>8.7147398732988695</v>
      </c>
    </row>
    <row r="2481" spans="1:8" x14ac:dyDescent="0.2">
      <c r="A2481" t="s">
        <v>2403</v>
      </c>
      <c r="B2481" t="s">
        <v>928</v>
      </c>
      <c r="C2481" t="s">
        <v>55</v>
      </c>
      <c r="D2481" t="s">
        <v>224</v>
      </c>
      <c r="E2481" t="s">
        <v>2610</v>
      </c>
      <c r="F2481">
        <v>926</v>
      </c>
      <c r="G2481">
        <v>847</v>
      </c>
      <c r="H2481">
        <v>8.7157851409755107</v>
      </c>
    </row>
    <row r="2482" spans="1:8" x14ac:dyDescent="0.2">
      <c r="A2482" t="s">
        <v>735</v>
      </c>
      <c r="B2482" t="s">
        <v>105</v>
      </c>
      <c r="C2482" t="s">
        <v>174</v>
      </c>
      <c r="D2482" t="s">
        <v>179</v>
      </c>
      <c r="E2482" t="s">
        <v>1240</v>
      </c>
      <c r="F2482">
        <v>136.1</v>
      </c>
      <c r="G2482">
        <v>137.54499999999999</v>
      </c>
      <c r="H2482">
        <v>8.7172418163957204</v>
      </c>
    </row>
    <row r="2483" spans="1:8" x14ac:dyDescent="0.2">
      <c r="A2483" t="s">
        <v>4036</v>
      </c>
      <c r="B2483" t="s">
        <v>200</v>
      </c>
      <c r="C2483" t="s">
        <v>174</v>
      </c>
      <c r="D2483" t="s">
        <v>176</v>
      </c>
      <c r="E2483" t="s">
        <v>4541</v>
      </c>
      <c r="F2483">
        <v>242.92</v>
      </c>
      <c r="G2483">
        <v>220.184</v>
      </c>
      <c r="H2483">
        <v>8.7173053540021606</v>
      </c>
    </row>
    <row r="2484" spans="1:8" x14ac:dyDescent="0.2">
      <c r="A2484" t="s">
        <v>1281</v>
      </c>
      <c r="B2484" t="s">
        <v>439</v>
      </c>
      <c r="C2484" t="s">
        <v>174</v>
      </c>
      <c r="D2484" t="s">
        <v>224</v>
      </c>
      <c r="E2484" t="s">
        <v>1672</v>
      </c>
      <c r="F2484">
        <v>45.209000000000003</v>
      </c>
      <c r="G2484">
        <v>34.180999999999997</v>
      </c>
      <c r="H2484">
        <v>8.7191535168944601</v>
      </c>
    </row>
    <row r="2485" spans="1:8" x14ac:dyDescent="0.2">
      <c r="A2485" t="s">
        <v>2403</v>
      </c>
      <c r="B2485" t="s">
        <v>672</v>
      </c>
      <c r="C2485" t="s">
        <v>174</v>
      </c>
      <c r="D2485" t="s">
        <v>210</v>
      </c>
      <c r="E2485" t="s">
        <v>2719</v>
      </c>
      <c r="F2485">
        <v>28.293333333333301</v>
      </c>
      <c r="G2485">
        <v>28.273333333333301</v>
      </c>
      <c r="H2485">
        <v>8.7220948493366599</v>
      </c>
    </row>
    <row r="2486" spans="1:8" x14ac:dyDescent="0.2">
      <c r="A2486" t="s">
        <v>735</v>
      </c>
      <c r="B2486" t="s">
        <v>200</v>
      </c>
      <c r="C2486" t="s">
        <v>174</v>
      </c>
      <c r="D2486" t="s">
        <v>218</v>
      </c>
      <c r="E2486" t="s">
        <v>1068</v>
      </c>
      <c r="F2486">
        <v>61.823999999999998</v>
      </c>
      <c r="G2486">
        <v>51.798000000000002</v>
      </c>
      <c r="H2486">
        <v>8.7251080573925393</v>
      </c>
    </row>
    <row r="2487" spans="1:8" x14ac:dyDescent="0.2">
      <c r="A2487" t="s">
        <v>1281</v>
      </c>
      <c r="B2487" t="s">
        <v>200</v>
      </c>
      <c r="C2487" t="s">
        <v>174</v>
      </c>
      <c r="D2487" t="s">
        <v>176</v>
      </c>
      <c r="E2487" t="s">
        <v>1805</v>
      </c>
      <c r="F2487">
        <v>234.76400000000001</v>
      </c>
      <c r="G2487">
        <v>210.36199999999999</v>
      </c>
      <c r="H2487">
        <v>8.7280545618546608</v>
      </c>
    </row>
    <row r="2488" spans="1:8" x14ac:dyDescent="0.2">
      <c r="A2488" t="s">
        <v>1842</v>
      </c>
      <c r="B2488" t="s">
        <v>344</v>
      </c>
      <c r="C2488" t="s">
        <v>174</v>
      </c>
      <c r="D2488" t="s">
        <v>197</v>
      </c>
      <c r="E2488" t="s">
        <v>2261</v>
      </c>
      <c r="F2488">
        <v>46.3</v>
      </c>
      <c r="G2488">
        <v>36.200000000000003</v>
      </c>
      <c r="H2488">
        <v>8.7293253244318798</v>
      </c>
    </row>
    <row r="2489" spans="1:8" x14ac:dyDescent="0.2">
      <c r="A2489" t="s">
        <v>2956</v>
      </c>
      <c r="B2489" t="s">
        <v>439</v>
      </c>
      <c r="C2489" t="s">
        <v>174</v>
      </c>
      <c r="D2489" t="s">
        <v>235</v>
      </c>
      <c r="E2489" t="s">
        <v>3305</v>
      </c>
      <c r="F2489">
        <v>83.745930735930699</v>
      </c>
      <c r="G2489">
        <v>61.537245553995497</v>
      </c>
      <c r="H2489">
        <v>8.7299501562679893</v>
      </c>
    </row>
    <row r="2490" spans="1:8" x14ac:dyDescent="0.2">
      <c r="A2490" t="s">
        <v>4036</v>
      </c>
      <c r="B2490" t="s">
        <v>200</v>
      </c>
      <c r="C2490" t="s">
        <v>55</v>
      </c>
      <c r="D2490" t="s">
        <v>227</v>
      </c>
      <c r="E2490" t="s">
        <v>4041</v>
      </c>
      <c r="F2490">
        <v>13</v>
      </c>
      <c r="G2490">
        <v>11</v>
      </c>
      <c r="H2490">
        <v>8.7301587301587293</v>
      </c>
    </row>
    <row r="2491" spans="1:8" x14ac:dyDescent="0.2">
      <c r="A2491" t="s">
        <v>735</v>
      </c>
      <c r="B2491" t="s">
        <v>439</v>
      </c>
      <c r="C2491" t="s">
        <v>55</v>
      </c>
      <c r="D2491" t="s">
        <v>235</v>
      </c>
      <c r="E2491" t="s">
        <v>817</v>
      </c>
      <c r="F2491">
        <v>62</v>
      </c>
      <c r="G2491">
        <v>73</v>
      </c>
      <c r="H2491">
        <v>8.7320574162679403</v>
      </c>
    </row>
    <row r="2492" spans="1:8" x14ac:dyDescent="0.2">
      <c r="A2492" t="s">
        <v>2403</v>
      </c>
      <c r="B2492" t="s">
        <v>107</v>
      </c>
      <c r="C2492" t="s">
        <v>174</v>
      </c>
      <c r="D2492" t="s">
        <v>235</v>
      </c>
      <c r="E2492" t="s">
        <v>2755</v>
      </c>
      <c r="F2492">
        <v>209.93866666666599</v>
      </c>
      <c r="G2492">
        <v>158.862666666666</v>
      </c>
      <c r="H2492">
        <v>8.7328559789356497</v>
      </c>
    </row>
    <row r="2493" spans="1:8" x14ac:dyDescent="0.2">
      <c r="A2493" t="s">
        <v>4036</v>
      </c>
      <c r="B2493" t="s">
        <v>105</v>
      </c>
      <c r="C2493" t="s">
        <v>174</v>
      </c>
      <c r="D2493" t="s">
        <v>210</v>
      </c>
      <c r="E2493" t="s">
        <v>4343</v>
      </c>
      <c r="F2493">
        <v>126.466933333333</v>
      </c>
      <c r="G2493">
        <v>103.193066666666</v>
      </c>
      <c r="H2493">
        <v>8.7337275435587198</v>
      </c>
    </row>
    <row r="2494" spans="1:8" x14ac:dyDescent="0.2">
      <c r="A2494" t="s">
        <v>1842</v>
      </c>
      <c r="B2494" t="s">
        <v>344</v>
      </c>
      <c r="C2494" t="s">
        <v>55</v>
      </c>
      <c r="D2494" t="s">
        <v>197</v>
      </c>
      <c r="E2494" t="s">
        <v>1981</v>
      </c>
      <c r="F2494">
        <v>47</v>
      </c>
      <c r="G2494">
        <v>38</v>
      </c>
      <c r="H2494">
        <v>8.7356321839080397</v>
      </c>
    </row>
    <row r="2495" spans="1:8" x14ac:dyDescent="0.2">
      <c r="A2495" t="s">
        <v>4036</v>
      </c>
      <c r="B2495" t="s">
        <v>928</v>
      </c>
      <c r="C2495" t="s">
        <v>174</v>
      </c>
      <c r="D2495" t="s">
        <v>243</v>
      </c>
      <c r="E2495" t="s">
        <v>4513</v>
      </c>
      <c r="F2495">
        <v>68.799583333333302</v>
      </c>
      <c r="G2495">
        <v>43.98</v>
      </c>
      <c r="H2495">
        <v>8.7369678033399492</v>
      </c>
    </row>
    <row r="2496" spans="1:8" x14ac:dyDescent="0.2">
      <c r="A2496" t="s">
        <v>4577</v>
      </c>
      <c r="B2496" t="s">
        <v>344</v>
      </c>
      <c r="C2496" t="s">
        <v>174</v>
      </c>
      <c r="D2496" t="s">
        <v>249</v>
      </c>
      <c r="E2496" t="s">
        <v>5004</v>
      </c>
      <c r="F2496">
        <v>53.259999700000002</v>
      </c>
      <c r="G2496">
        <v>50.353333333333303</v>
      </c>
      <c r="H2496">
        <v>8.7383097774201008</v>
      </c>
    </row>
    <row r="2497" spans="1:8" x14ac:dyDescent="0.2">
      <c r="A2497" t="s">
        <v>2956</v>
      </c>
      <c r="B2497" t="s">
        <v>105</v>
      </c>
      <c r="C2497" t="s">
        <v>55</v>
      </c>
      <c r="D2497" t="s">
        <v>221</v>
      </c>
      <c r="E2497" t="s">
        <v>3048</v>
      </c>
      <c r="F2497">
        <v>1523</v>
      </c>
      <c r="G2497">
        <v>1495</v>
      </c>
      <c r="H2497">
        <v>8.7386018237081995</v>
      </c>
    </row>
    <row r="2498" spans="1:8" x14ac:dyDescent="0.2">
      <c r="A2498" t="s">
        <v>5114</v>
      </c>
      <c r="B2498" t="s">
        <v>105</v>
      </c>
      <c r="C2498" t="s">
        <v>174</v>
      </c>
      <c r="D2498" t="s">
        <v>252</v>
      </c>
      <c r="E2498" t="s">
        <v>5468</v>
      </c>
      <c r="F2498">
        <v>326.3282653</v>
      </c>
      <c r="G2498">
        <v>253.93519850000001</v>
      </c>
      <c r="H2498">
        <v>8.7391498088616899</v>
      </c>
    </row>
    <row r="2499" spans="1:8" x14ac:dyDescent="0.2">
      <c r="A2499" t="s">
        <v>2403</v>
      </c>
      <c r="B2499" t="s">
        <v>439</v>
      </c>
      <c r="C2499" t="s">
        <v>174</v>
      </c>
      <c r="D2499" t="s">
        <v>207</v>
      </c>
      <c r="E2499" t="s">
        <v>2705</v>
      </c>
      <c r="F2499">
        <v>34.362492424242397</v>
      </c>
      <c r="G2499">
        <v>33.929220779220699</v>
      </c>
      <c r="H2499">
        <v>8.74153503793368</v>
      </c>
    </row>
    <row r="2500" spans="1:8" x14ac:dyDescent="0.2">
      <c r="A2500" t="s">
        <v>5114</v>
      </c>
      <c r="B2500" t="s">
        <v>200</v>
      </c>
      <c r="C2500" t="s">
        <v>174</v>
      </c>
      <c r="D2500" t="s">
        <v>243</v>
      </c>
      <c r="E2500" t="s">
        <v>5538</v>
      </c>
      <c r="F2500">
        <v>5.0999999999999996</v>
      </c>
      <c r="G2500">
        <v>4.08</v>
      </c>
      <c r="H2500">
        <v>8.7416084228259603</v>
      </c>
    </row>
    <row r="2501" spans="1:8" x14ac:dyDescent="0.2">
      <c r="A2501" t="s">
        <v>4036</v>
      </c>
      <c r="B2501" t="s">
        <v>200</v>
      </c>
      <c r="C2501" t="s">
        <v>174</v>
      </c>
      <c r="D2501" t="s">
        <v>235</v>
      </c>
      <c r="E2501" t="s">
        <v>4384</v>
      </c>
      <c r="F2501">
        <v>83.986666666666594</v>
      </c>
      <c r="G2501">
        <v>81.5754666666666</v>
      </c>
      <c r="H2501">
        <v>8.7463710228497593</v>
      </c>
    </row>
    <row r="2502" spans="1:8" x14ac:dyDescent="0.2">
      <c r="A2502" t="s">
        <v>5114</v>
      </c>
      <c r="B2502" t="s">
        <v>106</v>
      </c>
      <c r="C2502" t="s">
        <v>55</v>
      </c>
      <c r="D2502" t="s">
        <v>172</v>
      </c>
      <c r="E2502" t="s">
        <v>5344</v>
      </c>
      <c r="F2502">
        <v>236</v>
      </c>
      <c r="G2502">
        <v>122</v>
      </c>
      <c r="H2502">
        <v>8.7517934002869406</v>
      </c>
    </row>
    <row r="2503" spans="1:8" x14ac:dyDescent="0.2">
      <c r="A2503" t="s">
        <v>5114</v>
      </c>
      <c r="B2503" t="s">
        <v>106</v>
      </c>
      <c r="C2503" t="s">
        <v>55</v>
      </c>
      <c r="D2503" t="s">
        <v>249</v>
      </c>
      <c r="E2503" t="s">
        <v>5280</v>
      </c>
      <c r="F2503">
        <v>55</v>
      </c>
      <c r="G2503">
        <v>47</v>
      </c>
      <c r="H2503">
        <v>8.75232774674115</v>
      </c>
    </row>
    <row r="2504" spans="1:8" x14ac:dyDescent="0.2">
      <c r="A2504" t="s">
        <v>1842</v>
      </c>
      <c r="B2504" t="s">
        <v>672</v>
      </c>
      <c r="C2504" t="s">
        <v>55</v>
      </c>
      <c r="D2504" t="s">
        <v>230</v>
      </c>
      <c r="E2504" t="s">
        <v>1966</v>
      </c>
      <c r="F2504">
        <v>73</v>
      </c>
      <c r="G2504">
        <v>88</v>
      </c>
      <c r="H2504">
        <v>8.7562189054726307</v>
      </c>
    </row>
    <row r="2505" spans="1:8" x14ac:dyDescent="0.2">
      <c r="A2505" t="s">
        <v>5114</v>
      </c>
      <c r="B2505" t="s">
        <v>672</v>
      </c>
      <c r="C2505" t="s">
        <v>55</v>
      </c>
      <c r="D2505" t="s">
        <v>213</v>
      </c>
      <c r="E2505" t="s">
        <v>5313</v>
      </c>
      <c r="F2505">
        <v>14</v>
      </c>
      <c r="G2505">
        <v>12</v>
      </c>
      <c r="H2505">
        <v>8.7591240875912408</v>
      </c>
    </row>
    <row r="2506" spans="1:8" x14ac:dyDescent="0.2">
      <c r="A2506" t="s">
        <v>4036</v>
      </c>
      <c r="B2506" t="s">
        <v>928</v>
      </c>
      <c r="C2506" t="s">
        <v>55</v>
      </c>
      <c r="D2506" t="s">
        <v>249</v>
      </c>
      <c r="E2506" t="s">
        <v>4245</v>
      </c>
      <c r="F2506">
        <v>879</v>
      </c>
      <c r="G2506">
        <v>1128</v>
      </c>
      <c r="H2506">
        <v>8.7598043022443104</v>
      </c>
    </row>
    <row r="2507" spans="1:8" x14ac:dyDescent="0.2">
      <c r="A2507" t="s">
        <v>5114</v>
      </c>
      <c r="B2507" t="s">
        <v>928</v>
      </c>
      <c r="C2507" t="s">
        <v>55</v>
      </c>
      <c r="D2507" t="s">
        <v>263</v>
      </c>
      <c r="E2507" t="s">
        <v>5331</v>
      </c>
      <c r="F2507">
        <v>139</v>
      </c>
      <c r="G2507">
        <v>65</v>
      </c>
      <c r="H2507">
        <v>8.7601078167115904</v>
      </c>
    </row>
    <row r="2508" spans="1:8" x14ac:dyDescent="0.2">
      <c r="A2508" t="s">
        <v>4036</v>
      </c>
      <c r="B2508" t="s">
        <v>104</v>
      </c>
      <c r="C2508" t="s">
        <v>174</v>
      </c>
      <c r="D2508" t="s">
        <v>243</v>
      </c>
      <c r="E2508" t="s">
        <v>4453</v>
      </c>
      <c r="F2508">
        <v>3.5</v>
      </c>
      <c r="G2508">
        <v>0.5</v>
      </c>
      <c r="H2508">
        <v>8.7616822429906502</v>
      </c>
    </row>
    <row r="2509" spans="1:8" x14ac:dyDescent="0.2">
      <c r="A2509" t="s">
        <v>1281</v>
      </c>
      <c r="B2509" t="s">
        <v>61</v>
      </c>
      <c r="C2509" t="s">
        <v>174</v>
      </c>
      <c r="D2509" t="s">
        <v>176</v>
      </c>
      <c r="E2509" t="s">
        <v>1809</v>
      </c>
      <c r="F2509">
        <v>100.202</v>
      </c>
      <c r="G2509">
        <v>65.206999999999994</v>
      </c>
      <c r="H2509">
        <v>8.7627210434581606</v>
      </c>
    </row>
    <row r="2510" spans="1:8" x14ac:dyDescent="0.2">
      <c r="A2510" t="s">
        <v>5114</v>
      </c>
      <c r="B2510" t="s">
        <v>928</v>
      </c>
      <c r="C2510" t="s">
        <v>174</v>
      </c>
      <c r="D2510" t="s">
        <v>263</v>
      </c>
      <c r="E2510" t="s">
        <v>5612</v>
      </c>
      <c r="F2510">
        <v>110.7755825</v>
      </c>
      <c r="G2510">
        <v>52.406966099999998</v>
      </c>
      <c r="H2510">
        <v>8.7659776958979592</v>
      </c>
    </row>
    <row r="2511" spans="1:8" x14ac:dyDescent="0.2">
      <c r="A2511" t="s">
        <v>3495</v>
      </c>
      <c r="B2511" t="s">
        <v>439</v>
      </c>
      <c r="C2511" t="s">
        <v>174</v>
      </c>
      <c r="D2511" t="s">
        <v>224</v>
      </c>
      <c r="E2511" t="s">
        <v>3868</v>
      </c>
      <c r="F2511">
        <v>32.981250000000003</v>
      </c>
      <c r="G2511">
        <v>34.542000000000002</v>
      </c>
      <c r="H2511">
        <v>8.7681868170126602</v>
      </c>
    </row>
    <row r="2512" spans="1:8" x14ac:dyDescent="0.2">
      <c r="A2512" t="s">
        <v>735</v>
      </c>
      <c r="B2512" t="s">
        <v>61</v>
      </c>
      <c r="C2512" t="s">
        <v>55</v>
      </c>
      <c r="D2512" t="s">
        <v>257</v>
      </c>
      <c r="E2512" t="s">
        <v>913</v>
      </c>
      <c r="F2512">
        <v>7</v>
      </c>
      <c r="G2512">
        <v>5</v>
      </c>
      <c r="H2512">
        <v>8.7719298245614006</v>
      </c>
    </row>
    <row r="2513" spans="1:8" x14ac:dyDescent="0.2">
      <c r="A2513" t="s">
        <v>735</v>
      </c>
      <c r="B2513" t="s">
        <v>105</v>
      </c>
      <c r="C2513" t="s">
        <v>55</v>
      </c>
      <c r="D2513" t="s">
        <v>257</v>
      </c>
      <c r="E2513" t="s">
        <v>914</v>
      </c>
      <c r="F2513">
        <v>30</v>
      </c>
      <c r="G2513">
        <v>40</v>
      </c>
      <c r="H2513">
        <v>8.7719298245614006</v>
      </c>
    </row>
    <row r="2514" spans="1:8" x14ac:dyDescent="0.2">
      <c r="A2514" t="s">
        <v>5114</v>
      </c>
      <c r="B2514" t="s">
        <v>61</v>
      </c>
      <c r="C2514" t="s">
        <v>55</v>
      </c>
      <c r="D2514" t="s">
        <v>210</v>
      </c>
      <c r="E2514" t="s">
        <v>5150</v>
      </c>
      <c r="F2514">
        <v>6</v>
      </c>
      <c r="G2514">
        <v>5</v>
      </c>
      <c r="H2514">
        <v>8.7719298245614006</v>
      </c>
    </row>
    <row r="2515" spans="1:8" x14ac:dyDescent="0.2">
      <c r="A2515" t="s">
        <v>1281</v>
      </c>
      <c r="B2515" t="s">
        <v>344</v>
      </c>
      <c r="C2515" t="s">
        <v>174</v>
      </c>
      <c r="D2515" t="s">
        <v>252</v>
      </c>
      <c r="E2515" t="s">
        <v>1634</v>
      </c>
      <c r="F2515">
        <v>26.225999999999999</v>
      </c>
      <c r="G2515">
        <v>13.645</v>
      </c>
      <c r="H2515">
        <v>8.7745810451043607</v>
      </c>
    </row>
    <row r="2516" spans="1:8" x14ac:dyDescent="0.2">
      <c r="A2516" t="s">
        <v>2403</v>
      </c>
      <c r="B2516" t="s">
        <v>928</v>
      </c>
      <c r="C2516" t="s">
        <v>55</v>
      </c>
      <c r="D2516" t="s">
        <v>246</v>
      </c>
      <c r="E2516" t="s">
        <v>2612</v>
      </c>
      <c r="F2516">
        <v>1887</v>
      </c>
      <c r="G2516">
        <v>1963</v>
      </c>
      <c r="H2516">
        <v>8.7751452838623099</v>
      </c>
    </row>
    <row r="2517" spans="1:8" x14ac:dyDescent="0.2">
      <c r="A2517" t="s">
        <v>2956</v>
      </c>
      <c r="B2517" t="s">
        <v>104</v>
      </c>
      <c r="C2517" t="s">
        <v>55</v>
      </c>
      <c r="D2517" t="s">
        <v>221</v>
      </c>
      <c r="E2517" t="s">
        <v>3050</v>
      </c>
      <c r="F2517">
        <v>22</v>
      </c>
      <c r="G2517">
        <v>28</v>
      </c>
      <c r="H2517">
        <v>8.7774294670846391</v>
      </c>
    </row>
    <row r="2518" spans="1:8" x14ac:dyDescent="0.2">
      <c r="A2518" t="s">
        <v>170</v>
      </c>
      <c r="B2518" t="s">
        <v>107</v>
      </c>
      <c r="C2518" t="s">
        <v>55</v>
      </c>
      <c r="D2518" t="s">
        <v>224</v>
      </c>
      <c r="E2518" t="s">
        <v>287</v>
      </c>
      <c r="F2518">
        <v>51</v>
      </c>
      <c r="G2518">
        <v>147</v>
      </c>
      <c r="H2518">
        <v>8.7799999999999994</v>
      </c>
    </row>
    <row r="2519" spans="1:8" x14ac:dyDescent="0.2">
      <c r="A2519" t="s">
        <v>4036</v>
      </c>
      <c r="B2519" t="s">
        <v>200</v>
      </c>
      <c r="C2519" t="s">
        <v>55</v>
      </c>
      <c r="D2519" t="s">
        <v>235</v>
      </c>
      <c r="E2519" t="s">
        <v>4114</v>
      </c>
      <c r="F2519">
        <v>99</v>
      </c>
      <c r="G2519">
        <v>104</v>
      </c>
      <c r="H2519">
        <v>8.7837837837837807</v>
      </c>
    </row>
    <row r="2520" spans="1:8" x14ac:dyDescent="0.2">
      <c r="A2520" t="s">
        <v>5114</v>
      </c>
      <c r="B2520" t="s">
        <v>105</v>
      </c>
      <c r="C2520" t="s">
        <v>55</v>
      </c>
      <c r="D2520" t="s">
        <v>257</v>
      </c>
      <c r="E2520" t="s">
        <v>5288</v>
      </c>
      <c r="F2520">
        <v>40</v>
      </c>
      <c r="G2520">
        <v>39</v>
      </c>
      <c r="H2520">
        <v>8.7837837837837807</v>
      </c>
    </row>
    <row r="2521" spans="1:8" x14ac:dyDescent="0.2">
      <c r="A2521" t="s">
        <v>5114</v>
      </c>
      <c r="B2521" t="s">
        <v>105</v>
      </c>
      <c r="C2521" t="s">
        <v>174</v>
      </c>
      <c r="D2521" t="s">
        <v>210</v>
      </c>
      <c r="E2521" t="s">
        <v>5433</v>
      </c>
      <c r="F2521">
        <v>112.9962651</v>
      </c>
      <c r="G2521">
        <v>102.726665</v>
      </c>
      <c r="H2521">
        <v>8.7864272361636395</v>
      </c>
    </row>
    <row r="2522" spans="1:8" x14ac:dyDescent="0.2">
      <c r="A2522" t="s">
        <v>1842</v>
      </c>
      <c r="B2522" t="s">
        <v>672</v>
      </c>
      <c r="C2522" t="s">
        <v>55</v>
      </c>
      <c r="D2522" t="s">
        <v>227</v>
      </c>
      <c r="E2522" t="s">
        <v>1857</v>
      </c>
      <c r="F2522">
        <v>35</v>
      </c>
      <c r="G2522">
        <v>21</v>
      </c>
      <c r="H2522">
        <v>8.7866108786610795</v>
      </c>
    </row>
    <row r="2523" spans="1:8" x14ac:dyDescent="0.2">
      <c r="A2523" t="s">
        <v>2956</v>
      </c>
      <c r="B2523" t="s">
        <v>107</v>
      </c>
      <c r="C2523" t="s">
        <v>174</v>
      </c>
      <c r="D2523" t="s">
        <v>172</v>
      </c>
      <c r="E2523" t="s">
        <v>3436</v>
      </c>
      <c r="F2523">
        <v>468.21827747747699</v>
      </c>
      <c r="G2523">
        <v>413.83866666666597</v>
      </c>
      <c r="H2523">
        <v>8.7880465839216608</v>
      </c>
    </row>
    <row r="2524" spans="1:8" x14ac:dyDescent="0.2">
      <c r="A2524" t="s">
        <v>4577</v>
      </c>
      <c r="B2524" t="s">
        <v>105</v>
      </c>
      <c r="C2524" t="s">
        <v>55</v>
      </c>
      <c r="D2524" t="s">
        <v>172</v>
      </c>
      <c r="E2524" t="s">
        <v>4792</v>
      </c>
      <c r="F2524">
        <v>1630</v>
      </c>
      <c r="G2524">
        <v>1474</v>
      </c>
      <c r="H2524">
        <v>8.7895050685748295</v>
      </c>
    </row>
    <row r="2525" spans="1:8" x14ac:dyDescent="0.2">
      <c r="A2525" t="s">
        <v>1281</v>
      </c>
      <c r="B2525" t="s">
        <v>672</v>
      </c>
      <c r="C2525" t="s">
        <v>55</v>
      </c>
      <c r="D2525" t="s">
        <v>293</v>
      </c>
      <c r="E2525" t="s">
        <v>1472</v>
      </c>
      <c r="F2525">
        <v>14</v>
      </c>
      <c r="G2525">
        <v>8</v>
      </c>
      <c r="H2525">
        <v>8.7912087912087902</v>
      </c>
    </row>
    <row r="2526" spans="1:8" x14ac:dyDescent="0.2">
      <c r="A2526" t="s">
        <v>4036</v>
      </c>
      <c r="B2526" t="s">
        <v>106</v>
      </c>
      <c r="C2526" t="s">
        <v>55</v>
      </c>
      <c r="D2526" t="s">
        <v>230</v>
      </c>
      <c r="E2526" t="s">
        <v>4154</v>
      </c>
      <c r="F2526">
        <v>116</v>
      </c>
      <c r="G2526">
        <v>46</v>
      </c>
      <c r="H2526">
        <v>8.7954110898661497</v>
      </c>
    </row>
    <row r="2527" spans="1:8" x14ac:dyDescent="0.2">
      <c r="A2527" t="s">
        <v>2956</v>
      </c>
      <c r="B2527" t="s">
        <v>105</v>
      </c>
      <c r="C2527" t="s">
        <v>55</v>
      </c>
      <c r="D2527" t="s">
        <v>243</v>
      </c>
      <c r="E2527" t="s">
        <v>3101</v>
      </c>
      <c r="F2527">
        <v>28</v>
      </c>
      <c r="G2527">
        <v>19</v>
      </c>
      <c r="H2527">
        <v>8.7962962962962905</v>
      </c>
    </row>
    <row r="2528" spans="1:8" x14ac:dyDescent="0.2">
      <c r="A2528" t="s">
        <v>3495</v>
      </c>
      <c r="B2528" t="s">
        <v>107</v>
      </c>
      <c r="C2528" t="s">
        <v>55</v>
      </c>
      <c r="D2528" t="s">
        <v>246</v>
      </c>
      <c r="E2528" t="s">
        <v>3615</v>
      </c>
      <c r="F2528">
        <v>347</v>
      </c>
      <c r="G2528">
        <v>315</v>
      </c>
      <c r="H2528">
        <v>8.7988826815642405</v>
      </c>
    </row>
    <row r="2529" spans="1:8" x14ac:dyDescent="0.2">
      <c r="A2529" t="s">
        <v>170</v>
      </c>
      <c r="B2529" t="s">
        <v>344</v>
      </c>
      <c r="C2529" t="s">
        <v>55</v>
      </c>
      <c r="D2529" t="s">
        <v>197</v>
      </c>
      <c r="E2529" t="s">
        <v>347</v>
      </c>
      <c r="F2529">
        <v>19</v>
      </c>
      <c r="G2529">
        <v>41</v>
      </c>
      <c r="H2529">
        <v>8.8000000000000007</v>
      </c>
    </row>
    <row r="2530" spans="1:8" x14ac:dyDescent="0.2">
      <c r="A2530" t="s">
        <v>1842</v>
      </c>
      <c r="B2530" t="s">
        <v>107</v>
      </c>
      <c r="C2530" t="s">
        <v>174</v>
      </c>
      <c r="D2530" t="s">
        <v>257</v>
      </c>
      <c r="E2530" t="s">
        <v>2299</v>
      </c>
      <c r="F2530">
        <v>12.5733333333333</v>
      </c>
      <c r="G2530">
        <v>14.425333333333301</v>
      </c>
      <c r="H2530">
        <v>8.8003852354605296</v>
      </c>
    </row>
    <row r="2531" spans="1:8" x14ac:dyDescent="0.2">
      <c r="A2531" t="s">
        <v>4577</v>
      </c>
      <c r="B2531" t="s">
        <v>107</v>
      </c>
      <c r="C2531" t="s">
        <v>55</v>
      </c>
      <c r="D2531" t="s">
        <v>293</v>
      </c>
      <c r="E2531" t="s">
        <v>4752</v>
      </c>
      <c r="F2531">
        <v>72</v>
      </c>
      <c r="G2531">
        <v>36</v>
      </c>
      <c r="H2531">
        <v>8.8019559902200495</v>
      </c>
    </row>
    <row r="2532" spans="1:8" x14ac:dyDescent="0.2">
      <c r="A2532" t="s">
        <v>2956</v>
      </c>
      <c r="B2532" t="s">
        <v>439</v>
      </c>
      <c r="C2532" t="s">
        <v>174</v>
      </c>
      <c r="D2532" t="s">
        <v>249</v>
      </c>
      <c r="E2532" t="s">
        <v>3386</v>
      </c>
      <c r="F2532">
        <v>73.959493506493502</v>
      </c>
      <c r="G2532">
        <v>56.000983333333302</v>
      </c>
      <c r="H2532">
        <v>8.8027290915211207</v>
      </c>
    </row>
    <row r="2533" spans="1:8" x14ac:dyDescent="0.2">
      <c r="A2533" t="s">
        <v>4577</v>
      </c>
      <c r="B2533" t="s">
        <v>672</v>
      </c>
      <c r="C2533" t="s">
        <v>174</v>
      </c>
      <c r="D2533" t="s">
        <v>246</v>
      </c>
      <c r="E2533" t="s">
        <v>4974</v>
      </c>
      <c r="F2533">
        <v>217.311993</v>
      </c>
      <c r="G2533">
        <v>181.023466666666</v>
      </c>
      <c r="H2533">
        <v>8.8039056649728096</v>
      </c>
    </row>
    <row r="2534" spans="1:8" x14ac:dyDescent="0.2">
      <c r="A2534" t="s">
        <v>735</v>
      </c>
      <c r="B2534" t="s">
        <v>344</v>
      </c>
      <c r="C2534" t="s">
        <v>55</v>
      </c>
      <c r="D2534" t="s">
        <v>218</v>
      </c>
      <c r="E2534" t="s">
        <v>796</v>
      </c>
      <c r="F2534">
        <v>7</v>
      </c>
      <c r="G2534">
        <v>17</v>
      </c>
      <c r="H2534">
        <v>8.8082901554404103</v>
      </c>
    </row>
    <row r="2535" spans="1:8" x14ac:dyDescent="0.2">
      <c r="A2535" t="s">
        <v>4577</v>
      </c>
      <c r="B2535" t="s">
        <v>107</v>
      </c>
      <c r="C2535" t="s">
        <v>55</v>
      </c>
      <c r="D2535" t="s">
        <v>207</v>
      </c>
      <c r="E2535" t="s">
        <v>4599</v>
      </c>
      <c r="F2535">
        <v>112</v>
      </c>
      <c r="G2535">
        <v>151</v>
      </c>
      <c r="H2535">
        <v>8.8098016336056002</v>
      </c>
    </row>
    <row r="2536" spans="1:8" x14ac:dyDescent="0.2">
      <c r="A2536" t="s">
        <v>3495</v>
      </c>
      <c r="B2536" t="s">
        <v>61</v>
      </c>
      <c r="C2536" t="s">
        <v>55</v>
      </c>
      <c r="D2536" t="s">
        <v>182</v>
      </c>
      <c r="E2536" t="s">
        <v>3744</v>
      </c>
      <c r="F2536">
        <v>114</v>
      </c>
      <c r="G2536">
        <v>69</v>
      </c>
      <c r="H2536">
        <v>8.8122605363984601</v>
      </c>
    </row>
    <row r="2537" spans="1:8" x14ac:dyDescent="0.2">
      <c r="A2537" t="s">
        <v>735</v>
      </c>
      <c r="B2537" t="s">
        <v>928</v>
      </c>
      <c r="C2537" t="s">
        <v>55</v>
      </c>
      <c r="D2537" t="s">
        <v>235</v>
      </c>
      <c r="E2537" t="s">
        <v>938</v>
      </c>
      <c r="F2537">
        <v>1150</v>
      </c>
      <c r="G2537">
        <v>1171</v>
      </c>
      <c r="H2537">
        <v>8.8137889507752494</v>
      </c>
    </row>
    <row r="2538" spans="1:8" x14ac:dyDescent="0.2">
      <c r="A2538" t="s">
        <v>4577</v>
      </c>
      <c r="B2538" t="s">
        <v>105</v>
      </c>
      <c r="C2538" t="s">
        <v>174</v>
      </c>
      <c r="D2538" t="s">
        <v>185</v>
      </c>
      <c r="E2538" t="s">
        <v>4900</v>
      </c>
      <c r="F2538">
        <v>3.6650665999999998</v>
      </c>
      <c r="G2538">
        <v>2.9</v>
      </c>
      <c r="H2538">
        <v>8.8145896656534894</v>
      </c>
    </row>
    <row r="2539" spans="1:8" x14ac:dyDescent="0.2">
      <c r="A2539" t="s">
        <v>3495</v>
      </c>
      <c r="B2539" t="s">
        <v>105</v>
      </c>
      <c r="C2539" t="s">
        <v>55</v>
      </c>
      <c r="D2539" t="s">
        <v>218</v>
      </c>
      <c r="E2539" t="s">
        <v>3557</v>
      </c>
      <c r="F2539">
        <v>363</v>
      </c>
      <c r="G2539">
        <v>363</v>
      </c>
      <c r="H2539">
        <v>8.8149587178241795</v>
      </c>
    </row>
    <row r="2540" spans="1:8" x14ac:dyDescent="0.2">
      <c r="A2540" t="s">
        <v>1842</v>
      </c>
      <c r="B2540" t="s">
        <v>928</v>
      </c>
      <c r="C2540" t="s">
        <v>55</v>
      </c>
      <c r="D2540" t="s">
        <v>176</v>
      </c>
      <c r="E2540" t="s">
        <v>2109</v>
      </c>
      <c r="F2540">
        <v>3761</v>
      </c>
      <c r="G2540">
        <v>3401</v>
      </c>
      <c r="H2540">
        <v>8.8152199269070195</v>
      </c>
    </row>
    <row r="2541" spans="1:8" x14ac:dyDescent="0.2">
      <c r="A2541" t="s">
        <v>5114</v>
      </c>
      <c r="B2541" t="s">
        <v>106</v>
      </c>
      <c r="C2541" t="s">
        <v>55</v>
      </c>
      <c r="D2541" t="s">
        <v>176</v>
      </c>
      <c r="E2541" t="s">
        <v>5366</v>
      </c>
      <c r="F2541">
        <v>182</v>
      </c>
      <c r="G2541">
        <v>120</v>
      </c>
      <c r="H2541">
        <v>8.8170462894930193</v>
      </c>
    </row>
    <row r="2542" spans="1:8" x14ac:dyDescent="0.2">
      <c r="A2542" t="s">
        <v>2956</v>
      </c>
      <c r="B2542" t="s">
        <v>105</v>
      </c>
      <c r="C2542" t="s">
        <v>174</v>
      </c>
      <c r="D2542" t="s">
        <v>224</v>
      </c>
      <c r="E2542" t="s">
        <v>3332</v>
      </c>
      <c r="F2542">
        <v>313.20802882882799</v>
      </c>
      <c r="G2542">
        <v>267.43707387387298</v>
      </c>
      <c r="H2542">
        <v>8.8173655382072198</v>
      </c>
    </row>
    <row r="2543" spans="1:8" x14ac:dyDescent="0.2">
      <c r="A2543" t="s">
        <v>4036</v>
      </c>
      <c r="B2543" t="s">
        <v>107</v>
      </c>
      <c r="C2543" t="s">
        <v>55</v>
      </c>
      <c r="D2543" t="s">
        <v>176</v>
      </c>
      <c r="E2543" t="s">
        <v>4270</v>
      </c>
      <c r="F2543">
        <v>587</v>
      </c>
      <c r="G2543">
        <v>591</v>
      </c>
      <c r="H2543">
        <v>8.8195791672884596</v>
      </c>
    </row>
    <row r="2544" spans="1:8" x14ac:dyDescent="0.2">
      <c r="A2544" t="s">
        <v>2403</v>
      </c>
      <c r="B2544" t="s">
        <v>928</v>
      </c>
      <c r="C2544" t="s">
        <v>55</v>
      </c>
      <c r="D2544" t="s">
        <v>227</v>
      </c>
      <c r="E2544" t="s">
        <v>2599</v>
      </c>
      <c r="F2544">
        <v>215</v>
      </c>
      <c r="G2544">
        <v>145</v>
      </c>
      <c r="H2544">
        <v>8.8199513381995107</v>
      </c>
    </row>
    <row r="2545" spans="1:8" x14ac:dyDescent="0.2">
      <c r="A2545" t="s">
        <v>170</v>
      </c>
      <c r="B2545" t="s">
        <v>106</v>
      </c>
      <c r="C2545" t="s">
        <v>55</v>
      </c>
      <c r="D2545" t="s">
        <v>185</v>
      </c>
      <c r="E2545" t="s">
        <v>574</v>
      </c>
      <c r="F2545">
        <v>9</v>
      </c>
      <c r="G2545">
        <v>3</v>
      </c>
      <c r="H2545">
        <v>8.82</v>
      </c>
    </row>
    <row r="2546" spans="1:8" x14ac:dyDescent="0.2">
      <c r="A2546" t="s">
        <v>3495</v>
      </c>
      <c r="B2546" t="s">
        <v>344</v>
      </c>
      <c r="C2546" t="s">
        <v>55</v>
      </c>
      <c r="D2546" t="s">
        <v>246</v>
      </c>
      <c r="E2546" t="s">
        <v>3617</v>
      </c>
      <c r="F2546">
        <v>89</v>
      </c>
      <c r="G2546">
        <v>77</v>
      </c>
      <c r="H2546">
        <v>8.8201603665521198</v>
      </c>
    </row>
    <row r="2547" spans="1:8" x14ac:dyDescent="0.2">
      <c r="A2547" t="s">
        <v>2956</v>
      </c>
      <c r="B2547" t="s">
        <v>439</v>
      </c>
      <c r="C2547" t="s">
        <v>174</v>
      </c>
      <c r="D2547" t="s">
        <v>176</v>
      </c>
      <c r="E2547" t="s">
        <v>3461</v>
      </c>
      <c r="F2547">
        <v>198.16952056277</v>
      </c>
      <c r="G2547">
        <v>160.965819796419</v>
      </c>
      <c r="H2547">
        <v>8.8208422323637805</v>
      </c>
    </row>
    <row r="2548" spans="1:8" x14ac:dyDescent="0.2">
      <c r="A2548" t="s">
        <v>2956</v>
      </c>
      <c r="B2548" t="s">
        <v>106</v>
      </c>
      <c r="C2548" t="s">
        <v>174</v>
      </c>
      <c r="D2548" t="s">
        <v>182</v>
      </c>
      <c r="E2548" t="s">
        <v>3475</v>
      </c>
      <c r="F2548">
        <v>279.74533333333301</v>
      </c>
      <c r="G2548">
        <v>182.052533333333</v>
      </c>
      <c r="H2548">
        <v>8.8210254270696193</v>
      </c>
    </row>
    <row r="2549" spans="1:8" x14ac:dyDescent="0.2">
      <c r="A2549" t="s">
        <v>1842</v>
      </c>
      <c r="B2549" t="s">
        <v>344</v>
      </c>
      <c r="C2549" t="s">
        <v>174</v>
      </c>
      <c r="D2549" t="s">
        <v>172</v>
      </c>
      <c r="E2549" t="s">
        <v>2346</v>
      </c>
      <c r="F2549">
        <v>104.675466666666</v>
      </c>
      <c r="G2549">
        <v>89.537333333333294</v>
      </c>
      <c r="H2549">
        <v>8.8226615210666193</v>
      </c>
    </row>
    <row r="2550" spans="1:8" x14ac:dyDescent="0.2">
      <c r="A2550" t="s">
        <v>2956</v>
      </c>
      <c r="B2550" t="s">
        <v>672</v>
      </c>
      <c r="C2550" t="s">
        <v>174</v>
      </c>
      <c r="D2550" t="s">
        <v>227</v>
      </c>
      <c r="E2550" t="s">
        <v>3237</v>
      </c>
      <c r="F2550">
        <v>23.56</v>
      </c>
      <c r="G2550">
        <v>21.3333333333333</v>
      </c>
      <c r="H2550">
        <v>8.8232050292268607</v>
      </c>
    </row>
    <row r="2551" spans="1:8" x14ac:dyDescent="0.2">
      <c r="A2551" t="s">
        <v>5114</v>
      </c>
      <c r="B2551" t="s">
        <v>928</v>
      </c>
      <c r="C2551" t="s">
        <v>174</v>
      </c>
      <c r="D2551" t="s">
        <v>257</v>
      </c>
      <c r="E2551" t="s">
        <v>5614</v>
      </c>
      <c r="F2551">
        <v>70.770562203896105</v>
      </c>
      <c r="G2551">
        <v>73.379999100000006</v>
      </c>
      <c r="H2551">
        <v>8.8252747385171695</v>
      </c>
    </row>
    <row r="2552" spans="1:8" x14ac:dyDescent="0.2">
      <c r="A2552" t="s">
        <v>4577</v>
      </c>
      <c r="B2552" t="s">
        <v>61</v>
      </c>
      <c r="C2552" t="s">
        <v>174</v>
      </c>
      <c r="D2552" t="s">
        <v>235</v>
      </c>
      <c r="E2552" t="s">
        <v>4927</v>
      </c>
      <c r="F2552">
        <v>27.7866666</v>
      </c>
      <c r="G2552">
        <v>23.655200000000001</v>
      </c>
      <c r="H2552">
        <v>8.8254255668420996</v>
      </c>
    </row>
    <row r="2553" spans="1:8" x14ac:dyDescent="0.2">
      <c r="A2553" t="s">
        <v>2403</v>
      </c>
      <c r="B2553" t="s">
        <v>61</v>
      </c>
      <c r="C2553" t="s">
        <v>174</v>
      </c>
      <c r="D2553" t="s">
        <v>218</v>
      </c>
      <c r="E2553" t="s">
        <v>2739</v>
      </c>
      <c r="F2553">
        <v>9.2578666666666596</v>
      </c>
      <c r="G2553">
        <v>9.8786666666666605</v>
      </c>
      <c r="H2553">
        <v>8.8279730811758803</v>
      </c>
    </row>
    <row r="2554" spans="1:8" x14ac:dyDescent="0.2">
      <c r="A2554" t="s">
        <v>4036</v>
      </c>
      <c r="B2554" t="s">
        <v>106</v>
      </c>
      <c r="C2554" t="s">
        <v>174</v>
      </c>
      <c r="D2554" t="s">
        <v>194</v>
      </c>
      <c r="E2554" t="s">
        <v>4325</v>
      </c>
      <c r="F2554">
        <v>7.0533333333333301</v>
      </c>
      <c r="G2554">
        <v>3.0333333333333301</v>
      </c>
      <c r="H2554">
        <v>8.8299449632441398</v>
      </c>
    </row>
    <row r="2555" spans="1:8" x14ac:dyDescent="0.2">
      <c r="A2555" t="s">
        <v>4577</v>
      </c>
      <c r="B2555" t="s">
        <v>106</v>
      </c>
      <c r="C2555" t="s">
        <v>55</v>
      </c>
      <c r="D2555" t="s">
        <v>235</v>
      </c>
      <c r="E2555" t="s">
        <v>4661</v>
      </c>
      <c r="F2555">
        <v>84</v>
      </c>
      <c r="G2555">
        <v>40</v>
      </c>
      <c r="H2555">
        <v>8.8300220750551794</v>
      </c>
    </row>
    <row r="2556" spans="1:8" x14ac:dyDescent="0.2">
      <c r="A2556" t="s">
        <v>4036</v>
      </c>
      <c r="B2556" t="s">
        <v>107</v>
      </c>
      <c r="C2556" t="s">
        <v>55</v>
      </c>
      <c r="D2556" t="s">
        <v>252</v>
      </c>
      <c r="E2556" t="s">
        <v>4103</v>
      </c>
      <c r="F2556">
        <v>95</v>
      </c>
      <c r="G2556">
        <v>100</v>
      </c>
      <c r="H2556">
        <v>8.8339222614840995</v>
      </c>
    </row>
    <row r="2557" spans="1:8" x14ac:dyDescent="0.2">
      <c r="A2557" t="s">
        <v>4036</v>
      </c>
      <c r="B2557" t="s">
        <v>928</v>
      </c>
      <c r="C2557" t="s">
        <v>55</v>
      </c>
      <c r="D2557" t="s">
        <v>176</v>
      </c>
      <c r="E2557" t="s">
        <v>4293</v>
      </c>
      <c r="F2557">
        <v>3238</v>
      </c>
      <c r="G2557">
        <v>3432</v>
      </c>
      <c r="H2557">
        <v>8.8367063185539898</v>
      </c>
    </row>
    <row r="2558" spans="1:8" x14ac:dyDescent="0.2">
      <c r="A2558" t="s">
        <v>4036</v>
      </c>
      <c r="B2558" t="s">
        <v>107</v>
      </c>
      <c r="C2558" t="s">
        <v>174</v>
      </c>
      <c r="D2558" t="s">
        <v>224</v>
      </c>
      <c r="E2558" t="s">
        <v>4408</v>
      </c>
      <c r="F2558">
        <v>138.45333333333301</v>
      </c>
      <c r="G2558">
        <v>128.679603603603</v>
      </c>
      <c r="H2558">
        <v>8.8385019654995691</v>
      </c>
    </row>
    <row r="2559" spans="1:8" x14ac:dyDescent="0.2">
      <c r="A2559" t="s">
        <v>3495</v>
      </c>
      <c r="B2559" t="s">
        <v>200</v>
      </c>
      <c r="C2559" t="s">
        <v>174</v>
      </c>
      <c r="D2559" t="s">
        <v>213</v>
      </c>
      <c r="E2559" t="s">
        <v>3950</v>
      </c>
      <c r="F2559">
        <v>2</v>
      </c>
      <c r="G2559">
        <v>1</v>
      </c>
      <c r="H2559">
        <v>8.8422541853336405</v>
      </c>
    </row>
    <row r="2560" spans="1:8" x14ac:dyDescent="0.2">
      <c r="A2560" t="s">
        <v>2403</v>
      </c>
      <c r="B2560" t="s">
        <v>107</v>
      </c>
      <c r="C2560" t="s">
        <v>174</v>
      </c>
      <c r="D2560" t="s">
        <v>176</v>
      </c>
      <c r="E2560" t="s">
        <v>2918</v>
      </c>
      <c r="F2560">
        <v>516.67954594594596</v>
      </c>
      <c r="G2560">
        <v>499.48140952380902</v>
      </c>
      <c r="H2560">
        <v>8.8457091925268205</v>
      </c>
    </row>
    <row r="2561" spans="1:8" x14ac:dyDescent="0.2">
      <c r="A2561" t="s">
        <v>1842</v>
      </c>
      <c r="B2561" t="s">
        <v>344</v>
      </c>
      <c r="C2561" t="s">
        <v>55</v>
      </c>
      <c r="D2561" t="s">
        <v>224</v>
      </c>
      <c r="E2561" t="s">
        <v>1949</v>
      </c>
      <c r="F2561">
        <v>35</v>
      </c>
      <c r="G2561">
        <v>23</v>
      </c>
      <c r="H2561">
        <v>8.8461538461538396</v>
      </c>
    </row>
    <row r="2562" spans="1:8" x14ac:dyDescent="0.2">
      <c r="A2562" t="s">
        <v>2403</v>
      </c>
      <c r="B2562" t="s">
        <v>107</v>
      </c>
      <c r="C2562" t="s">
        <v>174</v>
      </c>
      <c r="D2562" t="s">
        <v>246</v>
      </c>
      <c r="E2562" t="s">
        <v>2803</v>
      </c>
      <c r="F2562">
        <v>260.64400000000001</v>
      </c>
      <c r="G2562">
        <v>263.39893333333299</v>
      </c>
      <c r="H2562">
        <v>8.8467893612818802</v>
      </c>
    </row>
    <row r="2563" spans="1:8" x14ac:dyDescent="0.2">
      <c r="A2563" t="s">
        <v>3495</v>
      </c>
      <c r="B2563" t="s">
        <v>672</v>
      </c>
      <c r="C2563" t="s">
        <v>174</v>
      </c>
      <c r="D2563" t="s">
        <v>246</v>
      </c>
      <c r="E2563" t="s">
        <v>3893</v>
      </c>
      <c r="F2563">
        <v>372.43866666666599</v>
      </c>
      <c r="G2563">
        <v>169.7792</v>
      </c>
      <c r="H2563">
        <v>8.8472131512027001</v>
      </c>
    </row>
    <row r="2564" spans="1:8" x14ac:dyDescent="0.2">
      <c r="A2564" t="s">
        <v>2403</v>
      </c>
      <c r="B2564" t="s">
        <v>439</v>
      </c>
      <c r="C2564" t="s">
        <v>55</v>
      </c>
      <c r="D2564" t="s">
        <v>252</v>
      </c>
      <c r="E2564" t="s">
        <v>2472</v>
      </c>
      <c r="F2564">
        <v>45</v>
      </c>
      <c r="G2564">
        <v>30</v>
      </c>
      <c r="H2564">
        <v>8.8495575221238898</v>
      </c>
    </row>
    <row r="2565" spans="1:8" x14ac:dyDescent="0.2">
      <c r="A2565" t="s">
        <v>735</v>
      </c>
      <c r="B2565" t="s">
        <v>200</v>
      </c>
      <c r="C2565" t="s">
        <v>55</v>
      </c>
      <c r="D2565" t="s">
        <v>218</v>
      </c>
      <c r="E2565" t="s">
        <v>795</v>
      </c>
      <c r="F2565">
        <v>72</v>
      </c>
      <c r="G2565">
        <v>64</v>
      </c>
      <c r="H2565">
        <v>8.8520055325034495</v>
      </c>
    </row>
    <row r="2566" spans="1:8" x14ac:dyDescent="0.2">
      <c r="A2566" t="s">
        <v>2956</v>
      </c>
      <c r="B2566" t="s">
        <v>107</v>
      </c>
      <c r="C2566" t="s">
        <v>174</v>
      </c>
      <c r="D2566" t="s">
        <v>235</v>
      </c>
      <c r="E2566" t="s">
        <v>3301</v>
      </c>
      <c r="F2566">
        <v>179.07626666666599</v>
      </c>
      <c r="G2566">
        <v>165.405333333333</v>
      </c>
      <c r="H2566">
        <v>8.8536110291953491</v>
      </c>
    </row>
    <row r="2567" spans="1:8" x14ac:dyDescent="0.2">
      <c r="A2567" t="s">
        <v>2956</v>
      </c>
      <c r="B2567" t="s">
        <v>672</v>
      </c>
      <c r="C2567" t="s">
        <v>55</v>
      </c>
      <c r="D2567" t="s">
        <v>260</v>
      </c>
      <c r="E2567" t="s">
        <v>3005</v>
      </c>
      <c r="F2567">
        <v>49</v>
      </c>
      <c r="G2567">
        <v>48</v>
      </c>
      <c r="H2567">
        <v>8.8560885608856008</v>
      </c>
    </row>
    <row r="2568" spans="1:8" x14ac:dyDescent="0.2">
      <c r="A2568" t="s">
        <v>4577</v>
      </c>
      <c r="B2568" t="s">
        <v>107</v>
      </c>
      <c r="C2568" t="s">
        <v>174</v>
      </c>
      <c r="D2568" t="s">
        <v>257</v>
      </c>
      <c r="E2568" t="s">
        <v>5011</v>
      </c>
      <c r="F2568">
        <v>21.919999799999999</v>
      </c>
      <c r="G2568">
        <v>14.133333333333301</v>
      </c>
      <c r="H2568">
        <v>8.8583730010162007</v>
      </c>
    </row>
    <row r="2569" spans="1:8" x14ac:dyDescent="0.2">
      <c r="A2569" t="s">
        <v>5114</v>
      </c>
      <c r="B2569" t="s">
        <v>672</v>
      </c>
      <c r="C2569" t="s">
        <v>174</v>
      </c>
      <c r="D2569" t="s">
        <v>260</v>
      </c>
      <c r="E2569" t="s">
        <v>5446</v>
      </c>
      <c r="F2569">
        <v>24.886665300000001</v>
      </c>
      <c r="G2569">
        <v>34.424683299999998</v>
      </c>
      <c r="H2569">
        <v>8.8599302240038593</v>
      </c>
    </row>
    <row r="2570" spans="1:8" x14ac:dyDescent="0.2">
      <c r="A2570" t="s">
        <v>170</v>
      </c>
      <c r="B2570" t="s">
        <v>107</v>
      </c>
      <c r="C2570" t="s">
        <v>55</v>
      </c>
      <c r="D2570" t="s">
        <v>260</v>
      </c>
      <c r="E2570" t="s">
        <v>316</v>
      </c>
      <c r="F2570">
        <v>24</v>
      </c>
      <c r="G2570">
        <v>69</v>
      </c>
      <c r="H2570">
        <v>8.86</v>
      </c>
    </row>
    <row r="2571" spans="1:8" x14ac:dyDescent="0.2">
      <c r="A2571" t="s">
        <v>170</v>
      </c>
      <c r="B2571" t="s">
        <v>106</v>
      </c>
      <c r="C2571" t="s">
        <v>55</v>
      </c>
      <c r="D2571" t="s">
        <v>249</v>
      </c>
      <c r="E2571" t="s">
        <v>610</v>
      </c>
      <c r="F2571">
        <v>61</v>
      </c>
      <c r="G2571">
        <v>32</v>
      </c>
      <c r="H2571">
        <v>8.86</v>
      </c>
    </row>
    <row r="2572" spans="1:8" x14ac:dyDescent="0.2">
      <c r="A2572" t="s">
        <v>4036</v>
      </c>
      <c r="B2572" t="s">
        <v>105</v>
      </c>
      <c r="C2572" t="s">
        <v>55</v>
      </c>
      <c r="D2572" t="s">
        <v>246</v>
      </c>
      <c r="E2572" t="s">
        <v>4162</v>
      </c>
      <c r="F2572">
        <v>1043</v>
      </c>
      <c r="G2572">
        <v>981</v>
      </c>
      <c r="H2572">
        <v>8.8617886178861802</v>
      </c>
    </row>
    <row r="2573" spans="1:8" x14ac:dyDescent="0.2">
      <c r="A2573" t="s">
        <v>3495</v>
      </c>
      <c r="B2573" t="s">
        <v>105</v>
      </c>
      <c r="C2573" t="s">
        <v>55</v>
      </c>
      <c r="D2573" t="s">
        <v>246</v>
      </c>
      <c r="E2573" t="s">
        <v>3620</v>
      </c>
      <c r="F2573">
        <v>1084</v>
      </c>
      <c r="G2573">
        <v>971</v>
      </c>
      <c r="H2573">
        <v>8.8619147576891493</v>
      </c>
    </row>
    <row r="2574" spans="1:8" x14ac:dyDescent="0.2">
      <c r="A2574" t="s">
        <v>3495</v>
      </c>
      <c r="B2574" t="s">
        <v>200</v>
      </c>
      <c r="C2574" t="s">
        <v>55</v>
      </c>
      <c r="D2574" t="s">
        <v>224</v>
      </c>
      <c r="E2574" t="s">
        <v>3596</v>
      </c>
      <c r="F2574">
        <v>80</v>
      </c>
      <c r="G2574">
        <v>60</v>
      </c>
      <c r="H2574">
        <v>8.8626292466765104</v>
      </c>
    </row>
    <row r="2575" spans="1:8" x14ac:dyDescent="0.2">
      <c r="A2575" t="s">
        <v>1842</v>
      </c>
      <c r="B2575" t="s">
        <v>61</v>
      </c>
      <c r="C2575" t="s">
        <v>174</v>
      </c>
      <c r="D2575" t="s">
        <v>194</v>
      </c>
      <c r="E2575" t="s">
        <v>2141</v>
      </c>
      <c r="F2575">
        <v>2.72</v>
      </c>
      <c r="G2575">
        <v>3.5466666666666602</v>
      </c>
      <c r="H2575">
        <v>8.86666666666666</v>
      </c>
    </row>
    <row r="2576" spans="1:8" x14ac:dyDescent="0.2">
      <c r="A2576" t="s">
        <v>2956</v>
      </c>
      <c r="B2576" t="s">
        <v>105</v>
      </c>
      <c r="C2576" t="s">
        <v>174</v>
      </c>
      <c r="D2576" t="s">
        <v>227</v>
      </c>
      <c r="E2576" t="s">
        <v>3234</v>
      </c>
      <c r="F2576">
        <v>62.053333333333299</v>
      </c>
      <c r="G2576">
        <v>63.36</v>
      </c>
      <c r="H2576">
        <v>8.8679548092605902</v>
      </c>
    </row>
    <row r="2577" spans="1:8" x14ac:dyDescent="0.2">
      <c r="A2577" t="s">
        <v>4577</v>
      </c>
      <c r="B2577" t="s">
        <v>105</v>
      </c>
      <c r="C2577" t="s">
        <v>55</v>
      </c>
      <c r="D2577" t="s">
        <v>218</v>
      </c>
      <c r="E2577" t="s">
        <v>4640</v>
      </c>
      <c r="F2577">
        <v>470</v>
      </c>
      <c r="G2577">
        <v>372</v>
      </c>
      <c r="H2577">
        <v>8.8698140200286097</v>
      </c>
    </row>
    <row r="2578" spans="1:8" x14ac:dyDescent="0.2">
      <c r="A2578" t="s">
        <v>2956</v>
      </c>
      <c r="B2578" t="s">
        <v>928</v>
      </c>
      <c r="C2578" t="s">
        <v>55</v>
      </c>
      <c r="D2578" t="s">
        <v>224</v>
      </c>
      <c r="E2578" t="s">
        <v>3157</v>
      </c>
      <c r="F2578">
        <v>948</v>
      </c>
      <c r="G2578">
        <v>869</v>
      </c>
      <c r="H2578">
        <v>8.8700622639583493</v>
      </c>
    </row>
    <row r="2579" spans="1:8" x14ac:dyDescent="0.2">
      <c r="A2579" t="s">
        <v>2956</v>
      </c>
      <c r="B2579" t="s">
        <v>200</v>
      </c>
      <c r="C2579" t="s">
        <v>174</v>
      </c>
      <c r="D2579" t="s">
        <v>252</v>
      </c>
      <c r="E2579" t="s">
        <v>3292</v>
      </c>
      <c r="F2579">
        <v>32.3333333333333</v>
      </c>
      <c r="G2579">
        <v>40.710133333333303</v>
      </c>
      <c r="H2579">
        <v>8.8708510585135691</v>
      </c>
    </row>
    <row r="2580" spans="1:8" x14ac:dyDescent="0.2">
      <c r="A2580" t="s">
        <v>1842</v>
      </c>
      <c r="B2580" t="s">
        <v>106</v>
      </c>
      <c r="C2580" t="s">
        <v>55</v>
      </c>
      <c r="D2580" t="s">
        <v>218</v>
      </c>
      <c r="E2580" t="s">
        <v>1907</v>
      </c>
      <c r="F2580">
        <v>36</v>
      </c>
      <c r="G2580">
        <v>22</v>
      </c>
      <c r="H2580">
        <v>8.8709677419354804</v>
      </c>
    </row>
    <row r="2581" spans="1:8" x14ac:dyDescent="0.2">
      <c r="A2581" t="s">
        <v>4036</v>
      </c>
      <c r="B2581" t="s">
        <v>107</v>
      </c>
      <c r="C2581" t="s">
        <v>174</v>
      </c>
      <c r="D2581" t="s">
        <v>246</v>
      </c>
      <c r="E2581" t="s">
        <v>4427</v>
      </c>
      <c r="F2581">
        <v>355.069066666666</v>
      </c>
      <c r="G2581">
        <v>277.10911711711702</v>
      </c>
      <c r="H2581">
        <v>8.8721903728057292</v>
      </c>
    </row>
    <row r="2582" spans="1:8" x14ac:dyDescent="0.2">
      <c r="A2582" t="s">
        <v>3495</v>
      </c>
      <c r="B2582" t="s">
        <v>105</v>
      </c>
      <c r="C2582" t="s">
        <v>174</v>
      </c>
      <c r="D2582" t="s">
        <v>179</v>
      </c>
      <c r="E2582" t="s">
        <v>3993</v>
      </c>
      <c r="F2582">
        <v>184.600533333333</v>
      </c>
      <c r="G2582">
        <v>144.59893333333301</v>
      </c>
      <c r="H2582">
        <v>8.8725793306074205</v>
      </c>
    </row>
    <row r="2583" spans="1:8" x14ac:dyDescent="0.2">
      <c r="A2583" t="s">
        <v>4577</v>
      </c>
      <c r="B2583" t="s">
        <v>107</v>
      </c>
      <c r="C2583" t="s">
        <v>55</v>
      </c>
      <c r="D2583" t="s">
        <v>252</v>
      </c>
      <c r="E2583" t="s">
        <v>4644</v>
      </c>
      <c r="F2583">
        <v>85</v>
      </c>
      <c r="G2583">
        <v>100</v>
      </c>
      <c r="H2583">
        <v>8.8731144631765702</v>
      </c>
    </row>
    <row r="2584" spans="1:8" x14ac:dyDescent="0.2">
      <c r="A2584" t="s">
        <v>2956</v>
      </c>
      <c r="B2584" t="s">
        <v>344</v>
      </c>
      <c r="C2584" t="s">
        <v>174</v>
      </c>
      <c r="D2584" t="s">
        <v>197</v>
      </c>
      <c r="E2584" t="s">
        <v>3359</v>
      </c>
      <c r="F2584">
        <v>45.5</v>
      </c>
      <c r="G2584">
        <v>38.1</v>
      </c>
      <c r="H2584">
        <v>8.8733803557798492</v>
      </c>
    </row>
    <row r="2585" spans="1:8" x14ac:dyDescent="0.2">
      <c r="A2585" t="s">
        <v>3495</v>
      </c>
      <c r="B2585" t="s">
        <v>928</v>
      </c>
      <c r="C2585" t="s">
        <v>55</v>
      </c>
      <c r="D2585" t="s">
        <v>197</v>
      </c>
      <c r="E2585" t="s">
        <v>3700</v>
      </c>
      <c r="F2585">
        <v>316</v>
      </c>
      <c r="G2585">
        <v>319</v>
      </c>
      <c r="H2585">
        <v>8.8734353268428308</v>
      </c>
    </row>
    <row r="2586" spans="1:8" x14ac:dyDescent="0.2">
      <c r="A2586" t="s">
        <v>4577</v>
      </c>
      <c r="B2586" t="s">
        <v>107</v>
      </c>
      <c r="C2586" t="s">
        <v>55</v>
      </c>
      <c r="D2586" t="s">
        <v>179</v>
      </c>
      <c r="E2586" t="s">
        <v>4797</v>
      </c>
      <c r="F2586">
        <v>799</v>
      </c>
      <c r="G2586">
        <v>478</v>
      </c>
      <c r="H2586">
        <v>8.8748607500928305</v>
      </c>
    </row>
    <row r="2587" spans="1:8" x14ac:dyDescent="0.2">
      <c r="A2587" t="s">
        <v>3495</v>
      </c>
      <c r="B2587" t="s">
        <v>928</v>
      </c>
      <c r="C2587" t="s">
        <v>55</v>
      </c>
      <c r="D2587" t="s">
        <v>227</v>
      </c>
      <c r="E2587" t="s">
        <v>3686</v>
      </c>
      <c r="F2587">
        <v>162</v>
      </c>
      <c r="G2587">
        <v>157</v>
      </c>
      <c r="H2587">
        <v>8.8750706613906107</v>
      </c>
    </row>
    <row r="2588" spans="1:8" x14ac:dyDescent="0.2">
      <c r="A2588" t="s">
        <v>3495</v>
      </c>
      <c r="B2588" t="s">
        <v>344</v>
      </c>
      <c r="C2588" t="s">
        <v>174</v>
      </c>
      <c r="D2588" t="s">
        <v>210</v>
      </c>
      <c r="E2588" t="s">
        <v>3799</v>
      </c>
      <c r="F2588">
        <v>4.9799999999999898</v>
      </c>
      <c r="G2588">
        <v>6.0266666666666602</v>
      </c>
      <c r="H2588">
        <v>8.8784826437449897</v>
      </c>
    </row>
    <row r="2589" spans="1:8" x14ac:dyDescent="0.2">
      <c r="A2589" t="s">
        <v>735</v>
      </c>
      <c r="B2589" t="s">
        <v>105</v>
      </c>
      <c r="C2589" t="s">
        <v>174</v>
      </c>
      <c r="D2589" t="s">
        <v>235</v>
      </c>
      <c r="E2589" t="s">
        <v>1092</v>
      </c>
      <c r="F2589">
        <v>442.12</v>
      </c>
      <c r="G2589">
        <v>436.22899999999998</v>
      </c>
      <c r="H2589">
        <v>8.8796127101516191</v>
      </c>
    </row>
    <row r="2590" spans="1:8" x14ac:dyDescent="0.2">
      <c r="A2590" t="s">
        <v>2956</v>
      </c>
      <c r="B2590" t="s">
        <v>105</v>
      </c>
      <c r="C2590" t="s">
        <v>55</v>
      </c>
      <c r="D2590" t="s">
        <v>249</v>
      </c>
      <c r="E2590" t="s">
        <v>3119</v>
      </c>
      <c r="F2590">
        <v>546</v>
      </c>
      <c r="G2590">
        <v>534</v>
      </c>
      <c r="H2590">
        <v>8.8807583568933897</v>
      </c>
    </row>
    <row r="2591" spans="1:8" x14ac:dyDescent="0.2">
      <c r="A2591" t="s">
        <v>2956</v>
      </c>
      <c r="B2591" t="s">
        <v>105</v>
      </c>
      <c r="C2591" t="s">
        <v>55</v>
      </c>
      <c r="D2591" t="s">
        <v>227</v>
      </c>
      <c r="E2591" t="s">
        <v>2965</v>
      </c>
      <c r="F2591">
        <v>67</v>
      </c>
      <c r="G2591">
        <v>70</v>
      </c>
      <c r="H2591">
        <v>8.8832487309644605</v>
      </c>
    </row>
    <row r="2592" spans="1:8" x14ac:dyDescent="0.2">
      <c r="A2592" t="s">
        <v>735</v>
      </c>
      <c r="B2592" t="s">
        <v>344</v>
      </c>
      <c r="C2592" t="s">
        <v>174</v>
      </c>
      <c r="D2592" t="s">
        <v>218</v>
      </c>
      <c r="E2592" t="s">
        <v>1069</v>
      </c>
      <c r="F2592">
        <v>7</v>
      </c>
      <c r="G2592">
        <v>15.361000000000001</v>
      </c>
      <c r="H2592">
        <v>8.8846345159461801</v>
      </c>
    </row>
    <row r="2593" spans="1:8" x14ac:dyDescent="0.2">
      <c r="A2593" t="s">
        <v>3495</v>
      </c>
      <c r="B2593" t="s">
        <v>106</v>
      </c>
      <c r="C2593" t="s">
        <v>174</v>
      </c>
      <c r="D2593" t="s">
        <v>176</v>
      </c>
      <c r="E2593" t="s">
        <v>4005</v>
      </c>
      <c r="F2593">
        <v>135.02000000000001</v>
      </c>
      <c r="G2593">
        <v>89.933333333333294</v>
      </c>
      <c r="H2593">
        <v>8.8848715599279</v>
      </c>
    </row>
    <row r="2594" spans="1:8" x14ac:dyDescent="0.2">
      <c r="A2594" t="s">
        <v>5114</v>
      </c>
      <c r="B2594" t="s">
        <v>928</v>
      </c>
      <c r="C2594" t="s">
        <v>174</v>
      </c>
      <c r="D2594" t="s">
        <v>252</v>
      </c>
      <c r="E2594" t="s">
        <v>5603</v>
      </c>
      <c r="F2594">
        <v>618.64493126666605</v>
      </c>
      <c r="G2594">
        <v>486.03125399999999</v>
      </c>
      <c r="H2594">
        <v>8.88578849862418</v>
      </c>
    </row>
    <row r="2595" spans="1:8" x14ac:dyDescent="0.2">
      <c r="A2595" t="s">
        <v>1281</v>
      </c>
      <c r="B2595" t="s">
        <v>672</v>
      </c>
      <c r="C2595" t="s">
        <v>174</v>
      </c>
      <c r="D2595" t="s">
        <v>172</v>
      </c>
      <c r="E2595" t="s">
        <v>1791</v>
      </c>
      <c r="F2595">
        <v>259.61399999999998</v>
      </c>
      <c r="G2595">
        <v>268.67099999999999</v>
      </c>
      <c r="H2595">
        <v>8.8869946444041101</v>
      </c>
    </row>
    <row r="2596" spans="1:8" x14ac:dyDescent="0.2">
      <c r="A2596" t="s">
        <v>1842</v>
      </c>
      <c r="B2596" t="s">
        <v>200</v>
      </c>
      <c r="C2596" t="s">
        <v>55</v>
      </c>
      <c r="D2596" t="s">
        <v>243</v>
      </c>
      <c r="E2596" t="s">
        <v>1990</v>
      </c>
      <c r="F2596">
        <v>6</v>
      </c>
      <c r="G2596">
        <v>4</v>
      </c>
      <c r="H2596">
        <v>8.8888888888888893</v>
      </c>
    </row>
    <row r="2597" spans="1:8" x14ac:dyDescent="0.2">
      <c r="A2597" t="s">
        <v>735</v>
      </c>
      <c r="B2597" t="s">
        <v>928</v>
      </c>
      <c r="C2597" t="s">
        <v>174</v>
      </c>
      <c r="D2597" t="s">
        <v>224</v>
      </c>
      <c r="E2597" t="s">
        <v>1213</v>
      </c>
      <c r="F2597">
        <v>1601.33</v>
      </c>
      <c r="G2597">
        <v>604.95699999999999</v>
      </c>
      <c r="H2597">
        <v>8.8917243175520699</v>
      </c>
    </row>
    <row r="2598" spans="1:8" x14ac:dyDescent="0.2">
      <c r="A2598" t="s">
        <v>2403</v>
      </c>
      <c r="B2598" t="s">
        <v>200</v>
      </c>
      <c r="C2598" t="s">
        <v>55</v>
      </c>
      <c r="D2598" t="s">
        <v>218</v>
      </c>
      <c r="E2598" t="s">
        <v>2460</v>
      </c>
      <c r="F2598">
        <v>78</v>
      </c>
      <c r="G2598">
        <v>69</v>
      </c>
      <c r="H2598">
        <v>8.8917525773195791</v>
      </c>
    </row>
    <row r="2599" spans="1:8" x14ac:dyDescent="0.2">
      <c r="A2599" t="s">
        <v>735</v>
      </c>
      <c r="B2599" t="s">
        <v>106</v>
      </c>
      <c r="C2599" t="s">
        <v>174</v>
      </c>
      <c r="D2599" t="s">
        <v>176</v>
      </c>
      <c r="E2599" t="s">
        <v>1251</v>
      </c>
      <c r="F2599">
        <v>95.561000000000007</v>
      </c>
      <c r="G2599">
        <v>75.387</v>
      </c>
      <c r="H2599">
        <v>8.8924826690541305</v>
      </c>
    </row>
    <row r="2600" spans="1:8" x14ac:dyDescent="0.2">
      <c r="A2600" t="s">
        <v>2956</v>
      </c>
      <c r="B2600" t="s">
        <v>672</v>
      </c>
      <c r="C2600" t="s">
        <v>55</v>
      </c>
      <c r="D2600" t="s">
        <v>240</v>
      </c>
      <c r="E2600" t="s">
        <v>3224</v>
      </c>
      <c r="F2600">
        <v>1532</v>
      </c>
      <c r="G2600">
        <v>1670</v>
      </c>
      <c r="H2600">
        <v>8.8938595089737404</v>
      </c>
    </row>
    <row r="2601" spans="1:8" x14ac:dyDescent="0.2">
      <c r="A2601" t="s">
        <v>4036</v>
      </c>
      <c r="B2601" t="s">
        <v>439</v>
      </c>
      <c r="C2601" t="s">
        <v>174</v>
      </c>
      <c r="D2601" t="s">
        <v>227</v>
      </c>
      <c r="E2601" t="s">
        <v>4313</v>
      </c>
      <c r="F2601">
        <v>35.375</v>
      </c>
      <c r="G2601">
        <v>8.3000000000000007</v>
      </c>
      <c r="H2601">
        <v>8.8960342979635598</v>
      </c>
    </row>
    <row r="2602" spans="1:8" x14ac:dyDescent="0.2">
      <c r="A2602" t="s">
        <v>4036</v>
      </c>
      <c r="B2602" t="s">
        <v>439</v>
      </c>
      <c r="C2602" t="s">
        <v>174</v>
      </c>
      <c r="D2602" t="s">
        <v>249</v>
      </c>
      <c r="E2602" t="s">
        <v>4468</v>
      </c>
      <c r="F2602">
        <v>96.46875</v>
      </c>
      <c r="G2602">
        <v>57.244999999999997</v>
      </c>
      <c r="H2602">
        <v>8.8977239827619705</v>
      </c>
    </row>
    <row r="2603" spans="1:8" x14ac:dyDescent="0.2">
      <c r="A2603" t="s">
        <v>3495</v>
      </c>
      <c r="B2603" t="s">
        <v>105</v>
      </c>
      <c r="C2603" t="s">
        <v>55</v>
      </c>
      <c r="D2603" t="s">
        <v>252</v>
      </c>
      <c r="E2603" t="s">
        <v>3566</v>
      </c>
      <c r="F2603">
        <v>274</v>
      </c>
      <c r="G2603">
        <v>282</v>
      </c>
      <c r="H2603">
        <v>8.8987062164720694</v>
      </c>
    </row>
    <row r="2604" spans="1:8" x14ac:dyDescent="0.2">
      <c r="A2604" t="s">
        <v>2956</v>
      </c>
      <c r="B2604" t="s">
        <v>106</v>
      </c>
      <c r="C2604" t="s">
        <v>55</v>
      </c>
      <c r="D2604" t="s">
        <v>182</v>
      </c>
      <c r="E2604" t="s">
        <v>3206</v>
      </c>
      <c r="F2604">
        <v>307</v>
      </c>
      <c r="G2604">
        <v>213</v>
      </c>
      <c r="H2604">
        <v>8.9009611366485508</v>
      </c>
    </row>
    <row r="2605" spans="1:8" x14ac:dyDescent="0.2">
      <c r="A2605" t="s">
        <v>4577</v>
      </c>
      <c r="B2605" t="s">
        <v>107</v>
      </c>
      <c r="C2605" t="s">
        <v>174</v>
      </c>
      <c r="D2605" t="s">
        <v>246</v>
      </c>
      <c r="E2605" t="s">
        <v>4966</v>
      </c>
      <c r="F2605">
        <v>400.65359710000001</v>
      </c>
      <c r="G2605">
        <v>284.31040000000002</v>
      </c>
      <c r="H2605">
        <v>8.9015555967361308</v>
      </c>
    </row>
    <row r="2606" spans="1:8" x14ac:dyDescent="0.2">
      <c r="A2606" t="s">
        <v>4577</v>
      </c>
      <c r="B2606" t="s">
        <v>104</v>
      </c>
      <c r="C2606" t="s">
        <v>55</v>
      </c>
      <c r="D2606" t="s">
        <v>207</v>
      </c>
      <c r="E2606" t="s">
        <v>4607</v>
      </c>
      <c r="F2606">
        <v>22</v>
      </c>
      <c r="G2606">
        <v>13</v>
      </c>
      <c r="H2606">
        <v>8.9041095890410897</v>
      </c>
    </row>
    <row r="2607" spans="1:8" x14ac:dyDescent="0.2">
      <c r="A2607" t="s">
        <v>1842</v>
      </c>
      <c r="B2607" t="s">
        <v>107</v>
      </c>
      <c r="C2607" t="s">
        <v>55</v>
      </c>
      <c r="D2607" t="s">
        <v>176</v>
      </c>
      <c r="E2607" t="s">
        <v>2085</v>
      </c>
      <c r="F2607">
        <v>627</v>
      </c>
      <c r="G2607">
        <v>587</v>
      </c>
      <c r="H2607">
        <v>8.9101396478445594</v>
      </c>
    </row>
    <row r="2608" spans="1:8" x14ac:dyDescent="0.2">
      <c r="A2608" t="s">
        <v>4577</v>
      </c>
      <c r="B2608" t="s">
        <v>200</v>
      </c>
      <c r="C2608" t="s">
        <v>174</v>
      </c>
      <c r="D2608" t="s">
        <v>246</v>
      </c>
      <c r="E2608" t="s">
        <v>4967</v>
      </c>
      <c r="F2608">
        <v>228.26666599999999</v>
      </c>
      <c r="G2608">
        <v>145.82560000000001</v>
      </c>
      <c r="H2608">
        <v>8.91075363186952</v>
      </c>
    </row>
    <row r="2609" spans="1:8" x14ac:dyDescent="0.2">
      <c r="A2609" t="s">
        <v>2956</v>
      </c>
      <c r="B2609" t="s">
        <v>61</v>
      </c>
      <c r="C2609" t="s">
        <v>55</v>
      </c>
      <c r="D2609" t="s">
        <v>249</v>
      </c>
      <c r="E2609" t="s">
        <v>3118</v>
      </c>
      <c r="F2609">
        <v>30</v>
      </c>
      <c r="G2609">
        <v>18</v>
      </c>
      <c r="H2609">
        <v>8.9108910891089099</v>
      </c>
    </row>
    <row r="2610" spans="1:8" x14ac:dyDescent="0.2">
      <c r="A2610" t="s">
        <v>735</v>
      </c>
      <c r="B2610" t="s">
        <v>344</v>
      </c>
      <c r="C2610" t="s">
        <v>55</v>
      </c>
      <c r="D2610" t="s">
        <v>176</v>
      </c>
      <c r="E2610" t="s">
        <v>975</v>
      </c>
      <c r="F2610">
        <v>118</v>
      </c>
      <c r="G2610">
        <v>124</v>
      </c>
      <c r="H2610">
        <v>8.9144500359453591</v>
      </c>
    </row>
    <row r="2611" spans="1:8" x14ac:dyDescent="0.2">
      <c r="A2611" t="s">
        <v>1281</v>
      </c>
      <c r="B2611" t="s">
        <v>439</v>
      </c>
      <c r="C2611" t="s">
        <v>55</v>
      </c>
      <c r="D2611" t="s">
        <v>249</v>
      </c>
      <c r="E2611" t="s">
        <v>1452</v>
      </c>
      <c r="F2611">
        <v>94</v>
      </c>
      <c r="G2611">
        <v>66</v>
      </c>
      <c r="H2611">
        <v>8.9189189189189193</v>
      </c>
    </row>
    <row r="2612" spans="1:8" x14ac:dyDescent="0.2">
      <c r="A2612" t="s">
        <v>1842</v>
      </c>
      <c r="B2612" t="s">
        <v>439</v>
      </c>
      <c r="C2612" t="s">
        <v>55</v>
      </c>
      <c r="D2612" t="s">
        <v>182</v>
      </c>
      <c r="E2612" t="s">
        <v>2100</v>
      </c>
      <c r="F2612">
        <v>380</v>
      </c>
      <c r="G2612">
        <v>325</v>
      </c>
      <c r="H2612">
        <v>8.9236683141131206</v>
      </c>
    </row>
    <row r="2613" spans="1:8" x14ac:dyDescent="0.2">
      <c r="A2613" t="s">
        <v>4577</v>
      </c>
      <c r="B2613" t="s">
        <v>344</v>
      </c>
      <c r="C2613" t="s">
        <v>55</v>
      </c>
      <c r="D2613" t="s">
        <v>176</v>
      </c>
      <c r="E2613" t="s">
        <v>4811</v>
      </c>
      <c r="F2613">
        <v>185</v>
      </c>
      <c r="G2613">
        <v>146</v>
      </c>
      <c r="H2613">
        <v>8.9242053789731006</v>
      </c>
    </row>
    <row r="2614" spans="1:8" x14ac:dyDescent="0.2">
      <c r="A2614" t="s">
        <v>735</v>
      </c>
      <c r="B2614" t="s">
        <v>344</v>
      </c>
      <c r="C2614" t="s">
        <v>55</v>
      </c>
      <c r="D2614" t="s">
        <v>260</v>
      </c>
      <c r="E2614" t="s">
        <v>779</v>
      </c>
      <c r="F2614">
        <v>6</v>
      </c>
      <c r="G2614">
        <v>10</v>
      </c>
      <c r="H2614">
        <v>8.9285714285714199</v>
      </c>
    </row>
    <row r="2615" spans="1:8" x14ac:dyDescent="0.2">
      <c r="A2615" t="s">
        <v>2956</v>
      </c>
      <c r="B2615" t="s">
        <v>200</v>
      </c>
      <c r="C2615" t="s">
        <v>55</v>
      </c>
      <c r="D2615" t="s">
        <v>243</v>
      </c>
      <c r="E2615" t="s">
        <v>3097</v>
      </c>
      <c r="F2615">
        <v>2</v>
      </c>
      <c r="G2615">
        <v>5</v>
      </c>
      <c r="H2615">
        <v>8.9285714285714199</v>
      </c>
    </row>
    <row r="2616" spans="1:8" x14ac:dyDescent="0.2">
      <c r="A2616" t="s">
        <v>4036</v>
      </c>
      <c r="B2616" t="s">
        <v>200</v>
      </c>
      <c r="C2616" t="s">
        <v>55</v>
      </c>
      <c r="D2616" t="s">
        <v>252</v>
      </c>
      <c r="E2616" t="s">
        <v>4104</v>
      </c>
      <c r="F2616">
        <v>75</v>
      </c>
      <c r="G2616">
        <v>50</v>
      </c>
      <c r="H2616">
        <v>8.9285714285714199</v>
      </c>
    </row>
    <row r="2617" spans="1:8" x14ac:dyDescent="0.2">
      <c r="A2617" t="s">
        <v>2956</v>
      </c>
      <c r="B2617" t="s">
        <v>105</v>
      </c>
      <c r="C2617" t="s">
        <v>55</v>
      </c>
      <c r="D2617" t="s">
        <v>172</v>
      </c>
      <c r="E2617" t="s">
        <v>3172</v>
      </c>
      <c r="F2617">
        <v>1475</v>
      </c>
      <c r="G2617">
        <v>1471</v>
      </c>
      <c r="H2617">
        <v>8.9292218040548708</v>
      </c>
    </row>
    <row r="2618" spans="1:8" x14ac:dyDescent="0.2">
      <c r="A2618" t="s">
        <v>170</v>
      </c>
      <c r="B2618" t="s">
        <v>672</v>
      </c>
      <c r="C2618" t="s">
        <v>174</v>
      </c>
      <c r="D2618" t="s">
        <v>221</v>
      </c>
      <c r="E2618" t="s">
        <v>692</v>
      </c>
      <c r="F2618">
        <v>197.2</v>
      </c>
      <c r="G2618">
        <v>333.26</v>
      </c>
      <c r="H2618">
        <v>8.93</v>
      </c>
    </row>
    <row r="2619" spans="1:8" x14ac:dyDescent="0.2">
      <c r="A2619" t="s">
        <v>4036</v>
      </c>
      <c r="B2619" t="s">
        <v>928</v>
      </c>
      <c r="C2619" t="s">
        <v>55</v>
      </c>
      <c r="D2619" t="s">
        <v>224</v>
      </c>
      <c r="E2619" t="s">
        <v>4239</v>
      </c>
      <c r="F2619">
        <v>889</v>
      </c>
      <c r="G2619">
        <v>867</v>
      </c>
      <c r="H2619">
        <v>8.93077873918417</v>
      </c>
    </row>
    <row r="2620" spans="1:8" x14ac:dyDescent="0.2">
      <c r="A2620" t="s">
        <v>3495</v>
      </c>
      <c r="B2620" t="s">
        <v>672</v>
      </c>
      <c r="C2620" t="s">
        <v>174</v>
      </c>
      <c r="D2620" t="s">
        <v>172</v>
      </c>
      <c r="E2620" t="s">
        <v>3985</v>
      </c>
      <c r="F2620">
        <v>450.11200000000002</v>
      </c>
      <c r="G2620">
        <v>268.67466666666598</v>
      </c>
      <c r="H2620">
        <v>8.9352322701004301</v>
      </c>
    </row>
    <row r="2621" spans="1:8" x14ac:dyDescent="0.2">
      <c r="A2621" t="s">
        <v>3495</v>
      </c>
      <c r="B2621" t="s">
        <v>928</v>
      </c>
      <c r="C2621" t="s">
        <v>174</v>
      </c>
      <c r="D2621" t="s">
        <v>213</v>
      </c>
      <c r="E2621" t="s">
        <v>3976</v>
      </c>
      <c r="F2621">
        <v>38.446666666666601</v>
      </c>
      <c r="G2621">
        <v>53.470133333333301</v>
      </c>
      <c r="H2621">
        <v>8.9366200729769201</v>
      </c>
    </row>
    <row r="2622" spans="1:8" x14ac:dyDescent="0.2">
      <c r="A2622" t="s">
        <v>3495</v>
      </c>
      <c r="B2622" t="s">
        <v>928</v>
      </c>
      <c r="C2622" t="s">
        <v>55</v>
      </c>
      <c r="D2622" t="s">
        <v>257</v>
      </c>
      <c r="E2622" t="s">
        <v>3704</v>
      </c>
      <c r="F2622">
        <v>81</v>
      </c>
      <c r="G2622">
        <v>90</v>
      </c>
      <c r="H2622">
        <v>8.9374379344587798</v>
      </c>
    </row>
    <row r="2623" spans="1:8" x14ac:dyDescent="0.2">
      <c r="A2623" t="s">
        <v>2403</v>
      </c>
      <c r="B2623" t="s">
        <v>928</v>
      </c>
      <c r="C2623" t="s">
        <v>174</v>
      </c>
      <c r="D2623" t="s">
        <v>235</v>
      </c>
      <c r="E2623" t="s">
        <v>2883</v>
      </c>
      <c r="F2623">
        <v>1201.74046666666</v>
      </c>
      <c r="G2623">
        <v>1003.25381904761</v>
      </c>
      <c r="H2623">
        <v>8.9383192517480001</v>
      </c>
    </row>
    <row r="2624" spans="1:8" x14ac:dyDescent="0.2">
      <c r="A2624" t="s">
        <v>1281</v>
      </c>
      <c r="B2624" t="s">
        <v>344</v>
      </c>
      <c r="C2624" t="s">
        <v>55</v>
      </c>
      <c r="D2624" t="s">
        <v>252</v>
      </c>
      <c r="E2624" t="s">
        <v>1354</v>
      </c>
      <c r="F2624">
        <v>33</v>
      </c>
      <c r="G2624">
        <v>16</v>
      </c>
      <c r="H2624">
        <v>8.9385474860335101</v>
      </c>
    </row>
    <row r="2625" spans="1:8" x14ac:dyDescent="0.2">
      <c r="A2625" t="s">
        <v>1281</v>
      </c>
      <c r="B2625" t="s">
        <v>200</v>
      </c>
      <c r="C2625" t="s">
        <v>55</v>
      </c>
      <c r="D2625" t="s">
        <v>176</v>
      </c>
      <c r="E2625" t="s">
        <v>1525</v>
      </c>
      <c r="F2625">
        <v>271</v>
      </c>
      <c r="G2625">
        <v>265</v>
      </c>
      <c r="H2625">
        <v>8.9406207827260396</v>
      </c>
    </row>
    <row r="2626" spans="1:8" x14ac:dyDescent="0.2">
      <c r="A2626" t="s">
        <v>4036</v>
      </c>
      <c r="B2626" t="s">
        <v>107</v>
      </c>
      <c r="C2626" t="s">
        <v>55</v>
      </c>
      <c r="D2626" t="s">
        <v>179</v>
      </c>
      <c r="E2626" t="s">
        <v>4259</v>
      </c>
      <c r="F2626">
        <v>580</v>
      </c>
      <c r="G2626">
        <v>472</v>
      </c>
      <c r="H2626">
        <v>8.9427813565744607</v>
      </c>
    </row>
    <row r="2627" spans="1:8" x14ac:dyDescent="0.2">
      <c r="A2627" t="s">
        <v>3495</v>
      </c>
      <c r="B2627" t="s">
        <v>672</v>
      </c>
      <c r="C2627" t="s">
        <v>174</v>
      </c>
      <c r="D2627" t="s">
        <v>179</v>
      </c>
      <c r="E2627" t="s">
        <v>3996</v>
      </c>
      <c r="F2627">
        <v>77.133333333333297</v>
      </c>
      <c r="G2627">
        <v>72.146666666666604</v>
      </c>
      <c r="H2627">
        <v>8.9460936272929406</v>
      </c>
    </row>
    <row r="2628" spans="1:8" x14ac:dyDescent="0.2">
      <c r="A2628" t="s">
        <v>2956</v>
      </c>
      <c r="B2628" t="s">
        <v>200</v>
      </c>
      <c r="C2628" t="s">
        <v>174</v>
      </c>
      <c r="D2628" t="s">
        <v>172</v>
      </c>
      <c r="E2628" t="s">
        <v>3437</v>
      </c>
      <c r="F2628">
        <v>246.57040000000001</v>
      </c>
      <c r="G2628">
        <v>212.054133333333</v>
      </c>
      <c r="H2628">
        <v>8.9472314487698092</v>
      </c>
    </row>
    <row r="2629" spans="1:8" x14ac:dyDescent="0.2">
      <c r="A2629" t="s">
        <v>2956</v>
      </c>
      <c r="B2629" t="s">
        <v>344</v>
      </c>
      <c r="C2629" t="s">
        <v>174</v>
      </c>
      <c r="D2629" t="s">
        <v>172</v>
      </c>
      <c r="E2629" t="s">
        <v>3438</v>
      </c>
      <c r="F2629">
        <v>102.67333333333301</v>
      </c>
      <c r="G2629">
        <v>92.174400000000006</v>
      </c>
      <c r="H2629">
        <v>8.9481438220467293</v>
      </c>
    </row>
    <row r="2630" spans="1:8" x14ac:dyDescent="0.2">
      <c r="A2630" t="s">
        <v>5114</v>
      </c>
      <c r="B2630" t="s">
        <v>439</v>
      </c>
      <c r="C2630" t="s">
        <v>55</v>
      </c>
      <c r="D2630" t="s">
        <v>182</v>
      </c>
      <c r="E2630" t="s">
        <v>5374</v>
      </c>
      <c r="F2630">
        <v>777</v>
      </c>
      <c r="G2630">
        <v>371</v>
      </c>
      <c r="H2630">
        <v>8.9483839845634296</v>
      </c>
    </row>
    <row r="2631" spans="1:8" x14ac:dyDescent="0.2">
      <c r="A2631" t="s">
        <v>3495</v>
      </c>
      <c r="B2631" t="s">
        <v>106</v>
      </c>
      <c r="C2631" t="s">
        <v>174</v>
      </c>
      <c r="D2631" t="s">
        <v>249</v>
      </c>
      <c r="E2631" t="s">
        <v>3929</v>
      </c>
      <c r="F2631">
        <v>49.38</v>
      </c>
      <c r="G2631">
        <v>38.726666666666603</v>
      </c>
      <c r="H2631">
        <v>8.9491820795748502</v>
      </c>
    </row>
    <row r="2632" spans="1:8" x14ac:dyDescent="0.2">
      <c r="A2632" t="s">
        <v>4577</v>
      </c>
      <c r="B2632" t="s">
        <v>105</v>
      </c>
      <c r="C2632" t="s">
        <v>174</v>
      </c>
      <c r="D2632" t="s">
        <v>235</v>
      </c>
      <c r="E2632" t="s">
        <v>4928</v>
      </c>
      <c r="F2632">
        <v>583.19999670000004</v>
      </c>
      <c r="G2632">
        <v>466.67131531531498</v>
      </c>
      <c r="H2632">
        <v>8.9578902049265796</v>
      </c>
    </row>
    <row r="2633" spans="1:8" x14ac:dyDescent="0.2">
      <c r="A2633" t="s">
        <v>2956</v>
      </c>
      <c r="B2633" t="s">
        <v>439</v>
      </c>
      <c r="C2633" t="s">
        <v>55</v>
      </c>
      <c r="D2633" t="s">
        <v>172</v>
      </c>
      <c r="E2633" t="s">
        <v>3170</v>
      </c>
      <c r="F2633">
        <v>225</v>
      </c>
      <c r="G2633">
        <v>179</v>
      </c>
      <c r="H2633">
        <v>8.9589589589589504</v>
      </c>
    </row>
    <row r="2634" spans="1:8" x14ac:dyDescent="0.2">
      <c r="A2634" t="s">
        <v>170</v>
      </c>
      <c r="B2634" t="s">
        <v>107</v>
      </c>
      <c r="C2634" t="s">
        <v>55</v>
      </c>
      <c r="D2634" t="s">
        <v>207</v>
      </c>
      <c r="E2634" t="s">
        <v>275</v>
      </c>
      <c r="F2634">
        <v>70</v>
      </c>
      <c r="G2634">
        <v>165</v>
      </c>
      <c r="H2634">
        <v>8.9600000000000009</v>
      </c>
    </row>
    <row r="2635" spans="1:8" x14ac:dyDescent="0.2">
      <c r="A2635" t="s">
        <v>4036</v>
      </c>
      <c r="B2635" t="s">
        <v>107</v>
      </c>
      <c r="C2635" t="s">
        <v>55</v>
      </c>
      <c r="D2635" t="s">
        <v>207</v>
      </c>
      <c r="E2635" t="s">
        <v>4059</v>
      </c>
      <c r="F2635">
        <v>119</v>
      </c>
      <c r="G2635">
        <v>157</v>
      </c>
      <c r="H2635">
        <v>8.9611872146118703</v>
      </c>
    </row>
    <row r="2636" spans="1:8" x14ac:dyDescent="0.2">
      <c r="A2636" t="s">
        <v>1281</v>
      </c>
      <c r="B2636" t="s">
        <v>200</v>
      </c>
      <c r="C2636" t="s">
        <v>55</v>
      </c>
      <c r="D2636" t="s">
        <v>235</v>
      </c>
      <c r="E2636" t="s">
        <v>1363</v>
      </c>
      <c r="F2636">
        <v>101</v>
      </c>
      <c r="G2636">
        <v>104</v>
      </c>
      <c r="H2636">
        <v>8.9655172413793096</v>
      </c>
    </row>
    <row r="2637" spans="1:8" x14ac:dyDescent="0.2">
      <c r="A2637" t="s">
        <v>4577</v>
      </c>
      <c r="B2637" t="s">
        <v>61</v>
      </c>
      <c r="C2637" t="s">
        <v>174</v>
      </c>
      <c r="D2637" t="s">
        <v>194</v>
      </c>
      <c r="E2637" t="s">
        <v>4861</v>
      </c>
      <c r="F2637">
        <v>4.34</v>
      </c>
      <c r="G2637">
        <v>3.7333333333333298</v>
      </c>
      <c r="H2637">
        <v>8.9657380723663103</v>
      </c>
    </row>
    <row r="2638" spans="1:8" x14ac:dyDescent="0.2">
      <c r="A2638" t="s">
        <v>5114</v>
      </c>
      <c r="B2638" t="s">
        <v>105</v>
      </c>
      <c r="C2638" t="s">
        <v>174</v>
      </c>
      <c r="D2638" t="s">
        <v>179</v>
      </c>
      <c r="E2638" t="s">
        <v>5635</v>
      </c>
      <c r="F2638">
        <v>316.59333179999999</v>
      </c>
      <c r="G2638">
        <v>151.0671984</v>
      </c>
      <c r="H2638">
        <v>8.9660594785293206</v>
      </c>
    </row>
    <row r="2639" spans="1:8" x14ac:dyDescent="0.2">
      <c r="A2639" t="s">
        <v>3495</v>
      </c>
      <c r="B2639" t="s">
        <v>106</v>
      </c>
      <c r="C2639" t="s">
        <v>174</v>
      </c>
      <c r="D2639" t="s">
        <v>221</v>
      </c>
      <c r="E2639" t="s">
        <v>3856</v>
      </c>
      <c r="F2639">
        <v>142.13333333333301</v>
      </c>
      <c r="G2639">
        <v>103.08693333333299</v>
      </c>
      <c r="H2639">
        <v>8.9672397071571393</v>
      </c>
    </row>
    <row r="2640" spans="1:8" x14ac:dyDescent="0.2">
      <c r="A2640" t="s">
        <v>735</v>
      </c>
      <c r="B2640" t="s">
        <v>107</v>
      </c>
      <c r="C2640" t="s">
        <v>174</v>
      </c>
      <c r="D2640" t="s">
        <v>224</v>
      </c>
      <c r="E2640" t="s">
        <v>1113</v>
      </c>
      <c r="F2640">
        <v>114.36</v>
      </c>
      <c r="G2640">
        <v>116.459</v>
      </c>
      <c r="H2640">
        <v>8.96870552574347</v>
      </c>
    </row>
    <row r="2641" spans="1:8" x14ac:dyDescent="0.2">
      <c r="A2641" t="s">
        <v>170</v>
      </c>
      <c r="B2641" t="s">
        <v>107</v>
      </c>
      <c r="C2641" t="s">
        <v>55</v>
      </c>
      <c r="D2641" t="s">
        <v>176</v>
      </c>
      <c r="E2641" t="s">
        <v>296</v>
      </c>
      <c r="F2641">
        <v>362</v>
      </c>
      <c r="G2641">
        <v>610</v>
      </c>
      <c r="H2641">
        <v>8.9700000000000006</v>
      </c>
    </row>
    <row r="2642" spans="1:8" x14ac:dyDescent="0.2">
      <c r="A2642" t="s">
        <v>1842</v>
      </c>
      <c r="B2642" t="s">
        <v>672</v>
      </c>
      <c r="C2642" t="s">
        <v>174</v>
      </c>
      <c r="D2642" t="s">
        <v>246</v>
      </c>
      <c r="E2642" t="s">
        <v>2257</v>
      </c>
      <c r="F2642">
        <v>168.89680000000001</v>
      </c>
      <c r="G2642">
        <v>173.71520000000001</v>
      </c>
      <c r="H2642">
        <v>8.9708846160466802</v>
      </c>
    </row>
    <row r="2643" spans="1:8" x14ac:dyDescent="0.2">
      <c r="A2643" t="s">
        <v>2956</v>
      </c>
      <c r="B2643" t="s">
        <v>200</v>
      </c>
      <c r="C2643" t="s">
        <v>55</v>
      </c>
      <c r="D2643" t="s">
        <v>249</v>
      </c>
      <c r="E2643" t="s">
        <v>3115</v>
      </c>
      <c r="F2643">
        <v>132</v>
      </c>
      <c r="G2643">
        <v>90</v>
      </c>
      <c r="H2643">
        <v>8.9730807577268195</v>
      </c>
    </row>
    <row r="2644" spans="1:8" x14ac:dyDescent="0.2">
      <c r="A2644" t="s">
        <v>2403</v>
      </c>
      <c r="B2644" t="s">
        <v>200</v>
      </c>
      <c r="C2644" t="s">
        <v>55</v>
      </c>
      <c r="D2644" t="s">
        <v>207</v>
      </c>
      <c r="E2644" t="s">
        <v>2427</v>
      </c>
      <c r="F2644">
        <v>41</v>
      </c>
      <c r="G2644">
        <v>79</v>
      </c>
      <c r="H2644">
        <v>8.9772727272727195</v>
      </c>
    </row>
    <row r="2645" spans="1:8" x14ac:dyDescent="0.2">
      <c r="A2645" t="s">
        <v>5114</v>
      </c>
      <c r="B2645" t="s">
        <v>105</v>
      </c>
      <c r="C2645" t="s">
        <v>55</v>
      </c>
      <c r="D2645" t="s">
        <v>227</v>
      </c>
      <c r="E2645" t="s">
        <v>5123</v>
      </c>
      <c r="F2645">
        <v>179</v>
      </c>
      <c r="G2645">
        <v>72</v>
      </c>
      <c r="H2645">
        <v>8.9775561097256809</v>
      </c>
    </row>
    <row r="2646" spans="1:8" x14ac:dyDescent="0.2">
      <c r="A2646" t="s">
        <v>1842</v>
      </c>
      <c r="B2646" t="s">
        <v>105</v>
      </c>
      <c r="C2646" t="s">
        <v>174</v>
      </c>
      <c r="D2646" t="s">
        <v>179</v>
      </c>
      <c r="E2646" t="s">
        <v>2360</v>
      </c>
      <c r="F2646">
        <v>155.26400000000001</v>
      </c>
      <c r="G2646">
        <v>143.303466666666</v>
      </c>
      <c r="H2646">
        <v>8.9779794016428998</v>
      </c>
    </row>
    <row r="2647" spans="1:8" x14ac:dyDescent="0.2">
      <c r="A2647" t="s">
        <v>4577</v>
      </c>
      <c r="B2647" t="s">
        <v>344</v>
      </c>
      <c r="C2647" t="s">
        <v>55</v>
      </c>
      <c r="D2647" t="s">
        <v>249</v>
      </c>
      <c r="E2647" t="s">
        <v>4736</v>
      </c>
      <c r="F2647">
        <v>59</v>
      </c>
      <c r="G2647">
        <v>58</v>
      </c>
      <c r="H2647">
        <v>8.9783281733746101</v>
      </c>
    </row>
    <row r="2648" spans="1:8" x14ac:dyDescent="0.2">
      <c r="A2648" t="s">
        <v>170</v>
      </c>
      <c r="B2648" t="s">
        <v>61</v>
      </c>
      <c r="C2648" t="s">
        <v>55</v>
      </c>
      <c r="D2648" t="s">
        <v>176</v>
      </c>
      <c r="E2648" t="s">
        <v>416</v>
      </c>
      <c r="F2648">
        <v>97</v>
      </c>
      <c r="G2648">
        <v>75</v>
      </c>
      <c r="H2648">
        <v>8.98</v>
      </c>
    </row>
    <row r="2649" spans="1:8" x14ac:dyDescent="0.2">
      <c r="A2649" t="s">
        <v>5114</v>
      </c>
      <c r="B2649" t="s">
        <v>105</v>
      </c>
      <c r="C2649" t="s">
        <v>55</v>
      </c>
      <c r="D2649" t="s">
        <v>252</v>
      </c>
      <c r="E2649" t="s">
        <v>5186</v>
      </c>
      <c r="F2649">
        <v>351</v>
      </c>
      <c r="G2649">
        <v>297</v>
      </c>
      <c r="H2649">
        <v>8.98094950105836</v>
      </c>
    </row>
    <row r="2650" spans="1:8" x14ac:dyDescent="0.2">
      <c r="A2650" t="s">
        <v>5114</v>
      </c>
      <c r="B2650" t="s">
        <v>344</v>
      </c>
      <c r="C2650" t="s">
        <v>55</v>
      </c>
      <c r="D2650" t="s">
        <v>224</v>
      </c>
      <c r="E2650" t="s">
        <v>5218</v>
      </c>
      <c r="F2650">
        <v>39</v>
      </c>
      <c r="G2650">
        <v>30</v>
      </c>
      <c r="H2650">
        <v>8.9820359281437092</v>
      </c>
    </row>
    <row r="2651" spans="1:8" x14ac:dyDescent="0.2">
      <c r="A2651" t="s">
        <v>2403</v>
      </c>
      <c r="B2651" t="s">
        <v>200</v>
      </c>
      <c r="C2651" t="s">
        <v>174</v>
      </c>
      <c r="D2651" t="s">
        <v>218</v>
      </c>
      <c r="E2651" t="s">
        <v>2736</v>
      </c>
      <c r="F2651">
        <v>65.92</v>
      </c>
      <c r="G2651">
        <v>56.789066666666599</v>
      </c>
      <c r="H2651">
        <v>8.9846981804803807</v>
      </c>
    </row>
    <row r="2652" spans="1:8" x14ac:dyDescent="0.2">
      <c r="A2652" t="s">
        <v>1281</v>
      </c>
      <c r="B2652" t="s">
        <v>672</v>
      </c>
      <c r="C2652" t="s">
        <v>55</v>
      </c>
      <c r="D2652" t="s">
        <v>218</v>
      </c>
      <c r="E2652" t="s">
        <v>1350</v>
      </c>
      <c r="F2652">
        <v>91</v>
      </c>
      <c r="G2652">
        <v>100</v>
      </c>
      <c r="H2652">
        <v>8.9847259658580398</v>
      </c>
    </row>
    <row r="2653" spans="1:8" x14ac:dyDescent="0.2">
      <c r="A2653" t="s">
        <v>3495</v>
      </c>
      <c r="B2653" t="s">
        <v>104</v>
      </c>
      <c r="C2653" t="s">
        <v>55</v>
      </c>
      <c r="D2653" t="s">
        <v>246</v>
      </c>
      <c r="E2653" t="s">
        <v>3622</v>
      </c>
      <c r="F2653">
        <v>5</v>
      </c>
      <c r="G2653">
        <v>8</v>
      </c>
      <c r="H2653">
        <v>8.9887640449438209</v>
      </c>
    </row>
    <row r="2654" spans="1:8" x14ac:dyDescent="0.2">
      <c r="A2654" t="s">
        <v>5114</v>
      </c>
      <c r="B2654" t="s">
        <v>107</v>
      </c>
      <c r="C2654" t="s">
        <v>55</v>
      </c>
      <c r="D2654" t="s">
        <v>293</v>
      </c>
      <c r="E2654" t="s">
        <v>5301</v>
      </c>
      <c r="F2654">
        <v>160</v>
      </c>
      <c r="G2654">
        <v>40</v>
      </c>
      <c r="H2654">
        <v>8.9887640449438209</v>
      </c>
    </row>
    <row r="2655" spans="1:8" x14ac:dyDescent="0.2">
      <c r="A2655" t="s">
        <v>170</v>
      </c>
      <c r="B2655" t="s">
        <v>439</v>
      </c>
      <c r="C2655" t="s">
        <v>55</v>
      </c>
      <c r="D2655" t="s">
        <v>218</v>
      </c>
      <c r="E2655" t="s">
        <v>458</v>
      </c>
      <c r="F2655">
        <v>41</v>
      </c>
      <c r="G2655">
        <v>34</v>
      </c>
      <c r="H2655">
        <v>8.99</v>
      </c>
    </row>
    <row r="2656" spans="1:8" x14ac:dyDescent="0.2">
      <c r="A2656" t="s">
        <v>2956</v>
      </c>
      <c r="B2656" t="s">
        <v>672</v>
      </c>
      <c r="C2656" t="s">
        <v>174</v>
      </c>
      <c r="D2656" t="s">
        <v>176</v>
      </c>
      <c r="E2656" t="s">
        <v>3466</v>
      </c>
      <c r="F2656">
        <v>373.65359999999998</v>
      </c>
      <c r="G2656">
        <v>370.14627027027001</v>
      </c>
      <c r="H2656">
        <v>8.9922412063560397</v>
      </c>
    </row>
    <row r="2657" spans="1:8" x14ac:dyDescent="0.2">
      <c r="A2657" t="s">
        <v>5114</v>
      </c>
      <c r="B2657" t="s">
        <v>928</v>
      </c>
      <c r="C2657" t="s">
        <v>55</v>
      </c>
      <c r="D2657" t="s">
        <v>210</v>
      </c>
      <c r="E2657" t="s">
        <v>5318</v>
      </c>
      <c r="F2657">
        <v>391</v>
      </c>
      <c r="G2657">
        <v>285</v>
      </c>
      <c r="H2657">
        <v>8.9933733038813504</v>
      </c>
    </row>
    <row r="2658" spans="1:8" x14ac:dyDescent="0.2">
      <c r="A2658" t="s">
        <v>3495</v>
      </c>
      <c r="B2658" t="s">
        <v>928</v>
      </c>
      <c r="C2658" t="s">
        <v>174</v>
      </c>
      <c r="D2658" t="s">
        <v>188</v>
      </c>
      <c r="E2658" t="s">
        <v>3966</v>
      </c>
      <c r="F2658">
        <v>21.086666666666599</v>
      </c>
      <c r="G2658">
        <v>23.96</v>
      </c>
      <c r="H2658">
        <v>8.9956778696312494</v>
      </c>
    </row>
    <row r="2659" spans="1:8" x14ac:dyDescent="0.2">
      <c r="A2659" t="s">
        <v>2956</v>
      </c>
      <c r="B2659" t="s">
        <v>928</v>
      </c>
      <c r="C2659" t="s">
        <v>55</v>
      </c>
      <c r="D2659" t="s">
        <v>210</v>
      </c>
      <c r="E2659" t="s">
        <v>3149</v>
      </c>
      <c r="F2659">
        <v>244</v>
      </c>
      <c r="G2659">
        <v>285</v>
      </c>
      <c r="H2659">
        <v>8.9962121212121193</v>
      </c>
    </row>
    <row r="2660" spans="1:8" x14ac:dyDescent="0.2">
      <c r="A2660" t="s">
        <v>735</v>
      </c>
      <c r="B2660" t="s">
        <v>106</v>
      </c>
      <c r="C2660" t="s">
        <v>55</v>
      </c>
      <c r="D2660" t="s">
        <v>176</v>
      </c>
      <c r="E2660" t="s">
        <v>979</v>
      </c>
      <c r="F2660">
        <v>103</v>
      </c>
      <c r="G2660">
        <v>87</v>
      </c>
      <c r="H2660">
        <v>8.9968976215098202</v>
      </c>
    </row>
    <row r="2661" spans="1:8" x14ac:dyDescent="0.2">
      <c r="A2661" t="s">
        <v>2956</v>
      </c>
      <c r="B2661" t="s">
        <v>107</v>
      </c>
      <c r="C2661" t="s">
        <v>55</v>
      </c>
      <c r="D2661" t="s">
        <v>235</v>
      </c>
      <c r="E2661" t="s">
        <v>3032</v>
      </c>
      <c r="F2661">
        <v>220</v>
      </c>
      <c r="G2661">
        <v>201</v>
      </c>
      <c r="H2661">
        <v>8.9973142345568409</v>
      </c>
    </row>
    <row r="2662" spans="1:8" x14ac:dyDescent="0.2">
      <c r="A2662" t="s">
        <v>1842</v>
      </c>
      <c r="B2662" t="s">
        <v>105</v>
      </c>
      <c r="C2662" t="s">
        <v>55</v>
      </c>
      <c r="D2662" t="s">
        <v>197</v>
      </c>
      <c r="E2662" t="s">
        <v>1984</v>
      </c>
      <c r="F2662">
        <v>31</v>
      </c>
      <c r="G2662">
        <v>35</v>
      </c>
      <c r="H2662">
        <v>8.9974293059125898</v>
      </c>
    </row>
    <row r="2663" spans="1:8" x14ac:dyDescent="0.2">
      <c r="A2663" t="s">
        <v>1842</v>
      </c>
      <c r="B2663" t="s">
        <v>344</v>
      </c>
      <c r="C2663" t="s">
        <v>55</v>
      </c>
      <c r="D2663" t="s">
        <v>235</v>
      </c>
      <c r="E2663" t="s">
        <v>1923</v>
      </c>
      <c r="F2663">
        <v>52</v>
      </c>
      <c r="G2663">
        <v>44</v>
      </c>
      <c r="H2663">
        <v>8.9979550102249402</v>
      </c>
    </row>
    <row r="2664" spans="1:8" x14ac:dyDescent="0.2">
      <c r="A2664" t="s">
        <v>3495</v>
      </c>
      <c r="B2664" t="s">
        <v>672</v>
      </c>
      <c r="C2664" t="s">
        <v>55</v>
      </c>
      <c r="D2664" t="s">
        <v>218</v>
      </c>
      <c r="E2664" t="s">
        <v>3560</v>
      </c>
      <c r="F2664">
        <v>85</v>
      </c>
      <c r="G2664">
        <v>97</v>
      </c>
      <c r="H2664">
        <v>8.9981447124304204</v>
      </c>
    </row>
    <row r="2665" spans="1:8" x14ac:dyDescent="0.2">
      <c r="A2665" t="s">
        <v>4577</v>
      </c>
      <c r="B2665" t="s">
        <v>107</v>
      </c>
      <c r="C2665" t="s">
        <v>55</v>
      </c>
      <c r="D2665" t="s">
        <v>210</v>
      </c>
      <c r="E2665" t="s">
        <v>4609</v>
      </c>
      <c r="F2665">
        <v>62</v>
      </c>
      <c r="G2665">
        <v>53</v>
      </c>
      <c r="H2665">
        <v>8.9983022071307293</v>
      </c>
    </row>
    <row r="2666" spans="1:8" x14ac:dyDescent="0.2">
      <c r="A2666" t="s">
        <v>2956</v>
      </c>
      <c r="B2666" t="s">
        <v>344</v>
      </c>
      <c r="C2666" t="s">
        <v>174</v>
      </c>
      <c r="D2666" t="s">
        <v>235</v>
      </c>
      <c r="E2666" t="s">
        <v>3304</v>
      </c>
      <c r="F2666">
        <v>45.693600000000004</v>
      </c>
      <c r="G2666">
        <v>38.283466666666598</v>
      </c>
      <c r="H2666">
        <v>8.9995229525039893</v>
      </c>
    </row>
    <row r="2667" spans="1:8" x14ac:dyDescent="0.2">
      <c r="A2667" t="s">
        <v>170</v>
      </c>
      <c r="B2667" t="s">
        <v>106</v>
      </c>
      <c r="C2667" t="s">
        <v>174</v>
      </c>
      <c r="D2667" t="s">
        <v>249</v>
      </c>
      <c r="E2667" t="s">
        <v>611</v>
      </c>
      <c r="F2667">
        <v>56.12</v>
      </c>
      <c r="G2667">
        <v>29.23</v>
      </c>
      <c r="H2667">
        <v>9</v>
      </c>
    </row>
    <row r="2668" spans="1:8" x14ac:dyDescent="0.2">
      <c r="A2668" t="s">
        <v>1281</v>
      </c>
      <c r="B2668" t="s">
        <v>61</v>
      </c>
      <c r="C2668" t="s">
        <v>55</v>
      </c>
      <c r="D2668" t="s">
        <v>249</v>
      </c>
      <c r="E2668" t="s">
        <v>1453</v>
      </c>
      <c r="F2668">
        <v>18</v>
      </c>
      <c r="G2668">
        <v>18</v>
      </c>
      <c r="H2668">
        <v>9</v>
      </c>
    </row>
    <row r="2669" spans="1:8" x14ac:dyDescent="0.2">
      <c r="A2669" t="s">
        <v>1281</v>
      </c>
      <c r="B2669" t="s">
        <v>107</v>
      </c>
      <c r="C2669" t="s">
        <v>55</v>
      </c>
      <c r="D2669" t="s">
        <v>246</v>
      </c>
      <c r="E2669" t="s">
        <v>1409</v>
      </c>
      <c r="F2669">
        <v>314</v>
      </c>
      <c r="G2669">
        <v>307</v>
      </c>
      <c r="H2669">
        <v>9.0002931691585992</v>
      </c>
    </row>
    <row r="2670" spans="1:8" x14ac:dyDescent="0.2">
      <c r="A2670" t="s">
        <v>4577</v>
      </c>
      <c r="B2670" t="s">
        <v>105</v>
      </c>
      <c r="C2670" t="s">
        <v>174</v>
      </c>
      <c r="D2670" t="s">
        <v>246</v>
      </c>
      <c r="E2670" t="s">
        <v>4971</v>
      </c>
      <c r="F2670">
        <v>1045.5247958</v>
      </c>
      <c r="G2670">
        <v>877.28106666666599</v>
      </c>
      <c r="H2670">
        <v>9.0023813704695304</v>
      </c>
    </row>
    <row r="2671" spans="1:8" x14ac:dyDescent="0.2">
      <c r="A2671" t="s">
        <v>2403</v>
      </c>
      <c r="B2671" t="s">
        <v>344</v>
      </c>
      <c r="C2671" t="s">
        <v>55</v>
      </c>
      <c r="D2671" t="s">
        <v>197</v>
      </c>
      <c r="E2671" t="s">
        <v>2540</v>
      </c>
      <c r="F2671">
        <v>44</v>
      </c>
      <c r="G2671">
        <v>40</v>
      </c>
      <c r="H2671">
        <v>9.0090090090090094</v>
      </c>
    </row>
    <row r="2672" spans="1:8" x14ac:dyDescent="0.2">
      <c r="A2672" t="s">
        <v>4577</v>
      </c>
      <c r="B2672" t="s">
        <v>106</v>
      </c>
      <c r="C2672" t="s">
        <v>55</v>
      </c>
      <c r="D2672" t="s">
        <v>207</v>
      </c>
      <c r="E2672" t="s">
        <v>4606</v>
      </c>
      <c r="F2672">
        <v>66</v>
      </c>
      <c r="G2672">
        <v>30</v>
      </c>
      <c r="H2672">
        <v>9.0090090090090094</v>
      </c>
    </row>
    <row r="2673" spans="1:8" x14ac:dyDescent="0.2">
      <c r="A2673" t="s">
        <v>2956</v>
      </c>
      <c r="B2673" t="s">
        <v>439</v>
      </c>
      <c r="C2673" t="s">
        <v>55</v>
      </c>
      <c r="D2673" t="s">
        <v>182</v>
      </c>
      <c r="E2673" t="s">
        <v>3203</v>
      </c>
      <c r="F2673">
        <v>403</v>
      </c>
      <c r="G2673">
        <v>353</v>
      </c>
      <c r="H2673">
        <v>9.00969882593159</v>
      </c>
    </row>
    <row r="2674" spans="1:8" x14ac:dyDescent="0.2">
      <c r="A2674" t="s">
        <v>170</v>
      </c>
      <c r="B2674" t="s">
        <v>344</v>
      </c>
      <c r="C2674" t="s">
        <v>55</v>
      </c>
      <c r="D2674" t="s">
        <v>249</v>
      </c>
      <c r="E2674" t="s">
        <v>379</v>
      </c>
      <c r="F2674">
        <v>55</v>
      </c>
      <c r="G2674">
        <v>53</v>
      </c>
      <c r="H2674">
        <v>9.01</v>
      </c>
    </row>
    <row r="2675" spans="1:8" x14ac:dyDescent="0.2">
      <c r="A2675" t="s">
        <v>170</v>
      </c>
      <c r="B2675" t="s">
        <v>106</v>
      </c>
      <c r="C2675" t="s">
        <v>55</v>
      </c>
      <c r="D2675" t="s">
        <v>221</v>
      </c>
      <c r="E2675" t="s">
        <v>590</v>
      </c>
      <c r="F2675">
        <v>91</v>
      </c>
      <c r="G2675">
        <v>106</v>
      </c>
      <c r="H2675">
        <v>9.01</v>
      </c>
    </row>
    <row r="2676" spans="1:8" x14ac:dyDescent="0.2">
      <c r="A2676" t="s">
        <v>1281</v>
      </c>
      <c r="B2676" t="s">
        <v>672</v>
      </c>
      <c r="C2676" t="s">
        <v>55</v>
      </c>
      <c r="D2676" t="s">
        <v>210</v>
      </c>
      <c r="E2676" t="s">
        <v>1323</v>
      </c>
      <c r="F2676">
        <v>41</v>
      </c>
      <c r="G2676">
        <v>41</v>
      </c>
      <c r="H2676">
        <v>9.0109890109890092</v>
      </c>
    </row>
    <row r="2677" spans="1:8" x14ac:dyDescent="0.2">
      <c r="A2677" t="s">
        <v>1842</v>
      </c>
      <c r="B2677" t="s">
        <v>672</v>
      </c>
      <c r="C2677" t="s">
        <v>55</v>
      </c>
      <c r="D2677" t="s">
        <v>210</v>
      </c>
      <c r="E2677" t="s">
        <v>1885</v>
      </c>
      <c r="F2677">
        <v>51</v>
      </c>
      <c r="G2677">
        <v>41</v>
      </c>
      <c r="H2677">
        <v>9.0109890109890092</v>
      </c>
    </row>
    <row r="2678" spans="1:8" x14ac:dyDescent="0.2">
      <c r="A2678" t="s">
        <v>4577</v>
      </c>
      <c r="B2678" t="s">
        <v>107</v>
      </c>
      <c r="C2678" t="s">
        <v>55</v>
      </c>
      <c r="D2678" t="s">
        <v>246</v>
      </c>
      <c r="E2678" t="s">
        <v>4698</v>
      </c>
      <c r="F2678">
        <v>463</v>
      </c>
      <c r="G2678">
        <v>332</v>
      </c>
      <c r="H2678">
        <v>9.0119435396308294</v>
      </c>
    </row>
    <row r="2679" spans="1:8" x14ac:dyDescent="0.2">
      <c r="A2679" t="s">
        <v>2403</v>
      </c>
      <c r="B2679" t="s">
        <v>105</v>
      </c>
      <c r="C2679" t="s">
        <v>55</v>
      </c>
      <c r="D2679" t="s">
        <v>263</v>
      </c>
      <c r="E2679" t="s">
        <v>2561</v>
      </c>
      <c r="F2679">
        <v>29</v>
      </c>
      <c r="G2679">
        <v>21</v>
      </c>
      <c r="H2679">
        <v>9.0128755364806796</v>
      </c>
    </row>
    <row r="2680" spans="1:8" x14ac:dyDescent="0.2">
      <c r="A2680" t="s">
        <v>2956</v>
      </c>
      <c r="B2680" t="s">
        <v>200</v>
      </c>
      <c r="C2680" t="s">
        <v>55</v>
      </c>
      <c r="D2680" t="s">
        <v>172</v>
      </c>
      <c r="E2680" t="s">
        <v>3168</v>
      </c>
      <c r="F2680">
        <v>298</v>
      </c>
      <c r="G2680">
        <v>265</v>
      </c>
      <c r="H2680">
        <v>9.0166723375297693</v>
      </c>
    </row>
    <row r="2681" spans="1:8" x14ac:dyDescent="0.2">
      <c r="A2681" t="s">
        <v>4036</v>
      </c>
      <c r="B2681" t="s">
        <v>106</v>
      </c>
      <c r="C2681" t="s">
        <v>174</v>
      </c>
      <c r="D2681" t="s">
        <v>230</v>
      </c>
      <c r="E2681" t="s">
        <v>4424</v>
      </c>
      <c r="F2681">
        <v>107.92</v>
      </c>
      <c r="G2681">
        <v>41.613333333333301</v>
      </c>
      <c r="H2681">
        <v>9.0167756518744504</v>
      </c>
    </row>
    <row r="2682" spans="1:8" x14ac:dyDescent="0.2">
      <c r="A2682" t="s">
        <v>2956</v>
      </c>
      <c r="B2682" t="s">
        <v>200</v>
      </c>
      <c r="C2682" t="s">
        <v>174</v>
      </c>
      <c r="D2682" t="s">
        <v>260</v>
      </c>
      <c r="E2682" t="s">
        <v>3267</v>
      </c>
      <c r="F2682">
        <v>25.257866666666601</v>
      </c>
      <c r="G2682">
        <v>22.945333333333298</v>
      </c>
      <c r="H2682">
        <v>9.0211319583651299</v>
      </c>
    </row>
    <row r="2683" spans="1:8" x14ac:dyDescent="0.2">
      <c r="A2683" t="s">
        <v>4036</v>
      </c>
      <c r="B2683" t="s">
        <v>439</v>
      </c>
      <c r="C2683" t="s">
        <v>55</v>
      </c>
      <c r="D2683" t="s">
        <v>249</v>
      </c>
      <c r="E2683" t="s">
        <v>4198</v>
      </c>
      <c r="F2683">
        <v>113</v>
      </c>
      <c r="G2683">
        <v>72</v>
      </c>
      <c r="H2683">
        <v>9.0225563909774404</v>
      </c>
    </row>
    <row r="2684" spans="1:8" x14ac:dyDescent="0.2">
      <c r="A2684" t="s">
        <v>4577</v>
      </c>
      <c r="B2684" t="s">
        <v>105</v>
      </c>
      <c r="C2684" t="s">
        <v>174</v>
      </c>
      <c r="D2684" t="s">
        <v>293</v>
      </c>
      <c r="E2684" t="s">
        <v>5024</v>
      </c>
      <c r="F2684">
        <v>7</v>
      </c>
      <c r="G2684">
        <v>4</v>
      </c>
      <c r="H2684">
        <v>9.0249992479167194</v>
      </c>
    </row>
    <row r="2685" spans="1:8" x14ac:dyDescent="0.2">
      <c r="A2685" t="s">
        <v>2956</v>
      </c>
      <c r="B2685" t="s">
        <v>106</v>
      </c>
      <c r="C2685" t="s">
        <v>174</v>
      </c>
      <c r="D2685" t="s">
        <v>221</v>
      </c>
      <c r="E2685" t="s">
        <v>3318</v>
      </c>
      <c r="F2685">
        <v>151.08666666666599</v>
      </c>
      <c r="G2685">
        <v>99.849333333333306</v>
      </c>
      <c r="H2685">
        <v>9.0255922973384699</v>
      </c>
    </row>
    <row r="2686" spans="1:8" x14ac:dyDescent="0.2">
      <c r="A2686" t="s">
        <v>5114</v>
      </c>
      <c r="B2686" t="s">
        <v>61</v>
      </c>
      <c r="C2686" t="s">
        <v>174</v>
      </c>
      <c r="D2686" t="s">
        <v>260</v>
      </c>
      <c r="E2686" t="s">
        <v>5442</v>
      </c>
      <c r="F2686">
        <v>2.3394666000000002</v>
      </c>
      <c r="G2686">
        <v>2.1495999000000001</v>
      </c>
      <c r="H2686">
        <v>9.0266733296195003</v>
      </c>
    </row>
    <row r="2687" spans="1:8" x14ac:dyDescent="0.2">
      <c r="A2687" t="s">
        <v>2403</v>
      </c>
      <c r="B2687" t="s">
        <v>928</v>
      </c>
      <c r="C2687" t="s">
        <v>55</v>
      </c>
      <c r="D2687" t="s">
        <v>176</v>
      </c>
      <c r="E2687" t="s">
        <v>2666</v>
      </c>
      <c r="F2687">
        <v>3505</v>
      </c>
      <c r="G2687">
        <v>3516</v>
      </c>
      <c r="H2687">
        <v>9.0290439382655805</v>
      </c>
    </row>
    <row r="2688" spans="1:8" x14ac:dyDescent="0.2">
      <c r="A2688" t="s">
        <v>170</v>
      </c>
      <c r="B2688" t="s">
        <v>200</v>
      </c>
      <c r="C2688" t="s">
        <v>55</v>
      </c>
      <c r="D2688" t="s">
        <v>260</v>
      </c>
      <c r="E2688" t="s">
        <v>261</v>
      </c>
      <c r="F2688">
        <v>23</v>
      </c>
      <c r="G2688">
        <v>28</v>
      </c>
      <c r="H2688">
        <v>9.0299999999999994</v>
      </c>
    </row>
    <row r="2689" spans="1:8" x14ac:dyDescent="0.2">
      <c r="A2689" t="s">
        <v>5114</v>
      </c>
      <c r="B2689" t="s">
        <v>344</v>
      </c>
      <c r="C2689" t="s">
        <v>174</v>
      </c>
      <c r="D2689" t="s">
        <v>224</v>
      </c>
      <c r="E2689" t="s">
        <v>5500</v>
      </c>
      <c r="F2689">
        <v>38.029866499999997</v>
      </c>
      <c r="G2689">
        <v>27.947199900000001</v>
      </c>
      <c r="H2689">
        <v>9.0344760335459195</v>
      </c>
    </row>
    <row r="2690" spans="1:8" x14ac:dyDescent="0.2">
      <c r="A2690" t="s">
        <v>2956</v>
      </c>
      <c r="B2690" t="s">
        <v>672</v>
      </c>
      <c r="C2690" t="s">
        <v>174</v>
      </c>
      <c r="D2690" t="s">
        <v>235</v>
      </c>
      <c r="E2690" t="s">
        <v>3310</v>
      </c>
      <c r="F2690">
        <v>133.352266666666</v>
      </c>
      <c r="G2690">
        <v>146.91679999999999</v>
      </c>
      <c r="H2690">
        <v>9.0352809206199698</v>
      </c>
    </row>
    <row r="2691" spans="1:8" x14ac:dyDescent="0.2">
      <c r="A2691" t="s">
        <v>2403</v>
      </c>
      <c r="B2691" t="s">
        <v>105</v>
      </c>
      <c r="C2691" t="s">
        <v>55</v>
      </c>
      <c r="D2691" t="s">
        <v>224</v>
      </c>
      <c r="E2691" t="s">
        <v>2511</v>
      </c>
      <c r="F2691">
        <v>324</v>
      </c>
      <c r="G2691">
        <v>329</v>
      </c>
      <c r="H2691">
        <v>9.0359791266135598</v>
      </c>
    </row>
    <row r="2692" spans="1:8" x14ac:dyDescent="0.2">
      <c r="A2692" t="s">
        <v>2403</v>
      </c>
      <c r="B2692" t="s">
        <v>107</v>
      </c>
      <c r="C2692" t="s">
        <v>55</v>
      </c>
      <c r="D2692" t="s">
        <v>179</v>
      </c>
      <c r="E2692" t="s">
        <v>2631</v>
      </c>
      <c r="F2692">
        <v>666</v>
      </c>
      <c r="G2692">
        <v>449</v>
      </c>
      <c r="H2692">
        <v>9.0360233447373695</v>
      </c>
    </row>
    <row r="2693" spans="1:8" x14ac:dyDescent="0.2">
      <c r="A2693" t="s">
        <v>170</v>
      </c>
      <c r="B2693" t="s">
        <v>344</v>
      </c>
      <c r="C2693" t="s">
        <v>174</v>
      </c>
      <c r="D2693" t="s">
        <v>197</v>
      </c>
      <c r="E2693" t="s">
        <v>348</v>
      </c>
      <c r="F2693">
        <v>19</v>
      </c>
      <c r="G2693">
        <v>40.4</v>
      </c>
      <c r="H2693">
        <v>9.0399999999999991</v>
      </c>
    </row>
    <row r="2694" spans="1:8" x14ac:dyDescent="0.2">
      <c r="A2694" t="s">
        <v>170</v>
      </c>
      <c r="B2694" t="s">
        <v>106</v>
      </c>
      <c r="C2694" t="s">
        <v>174</v>
      </c>
      <c r="D2694" t="s">
        <v>218</v>
      </c>
      <c r="E2694" t="s">
        <v>589</v>
      </c>
      <c r="F2694">
        <v>13.4</v>
      </c>
      <c r="G2694">
        <v>19.14</v>
      </c>
      <c r="H2694">
        <v>9.0399999999999991</v>
      </c>
    </row>
    <row r="2695" spans="1:8" x14ac:dyDescent="0.2">
      <c r="A2695" t="s">
        <v>4577</v>
      </c>
      <c r="B2695" t="s">
        <v>672</v>
      </c>
      <c r="C2695" t="s">
        <v>55</v>
      </c>
      <c r="D2695" t="s">
        <v>240</v>
      </c>
      <c r="E2695" t="s">
        <v>4844</v>
      </c>
      <c r="F2695">
        <v>1671</v>
      </c>
      <c r="G2695">
        <v>1599</v>
      </c>
      <c r="H2695">
        <v>9.0400271370420597</v>
      </c>
    </row>
    <row r="2696" spans="1:8" x14ac:dyDescent="0.2">
      <c r="A2696" t="s">
        <v>2956</v>
      </c>
      <c r="B2696" t="s">
        <v>106</v>
      </c>
      <c r="C2696" t="s">
        <v>55</v>
      </c>
      <c r="D2696" t="s">
        <v>221</v>
      </c>
      <c r="E2696" t="s">
        <v>3049</v>
      </c>
      <c r="F2696">
        <v>165</v>
      </c>
      <c r="G2696">
        <v>117</v>
      </c>
      <c r="H2696">
        <v>9.0417310664605797</v>
      </c>
    </row>
    <row r="2697" spans="1:8" x14ac:dyDescent="0.2">
      <c r="A2697" t="s">
        <v>735</v>
      </c>
      <c r="B2697" t="s">
        <v>106</v>
      </c>
      <c r="C2697" t="s">
        <v>55</v>
      </c>
      <c r="D2697" t="s">
        <v>224</v>
      </c>
      <c r="E2697" t="s">
        <v>846</v>
      </c>
      <c r="F2697">
        <v>28</v>
      </c>
      <c r="G2697">
        <v>18</v>
      </c>
      <c r="H2697">
        <v>9.0452261306532602</v>
      </c>
    </row>
    <row r="2698" spans="1:8" x14ac:dyDescent="0.2">
      <c r="A2698" t="s">
        <v>1842</v>
      </c>
      <c r="B2698" t="s">
        <v>105</v>
      </c>
      <c r="C2698" t="s">
        <v>174</v>
      </c>
      <c r="D2698" t="s">
        <v>257</v>
      </c>
      <c r="E2698" t="s">
        <v>2304</v>
      </c>
      <c r="F2698">
        <v>25.6866666666666</v>
      </c>
      <c r="G2698">
        <v>32.878666666666597</v>
      </c>
      <c r="H2698">
        <v>9.0457883654558593</v>
      </c>
    </row>
    <row r="2699" spans="1:8" x14ac:dyDescent="0.2">
      <c r="A2699" t="s">
        <v>2403</v>
      </c>
      <c r="B2699" t="s">
        <v>200</v>
      </c>
      <c r="C2699" t="s">
        <v>55</v>
      </c>
      <c r="D2699" t="s">
        <v>172</v>
      </c>
      <c r="E2699" t="s">
        <v>2621</v>
      </c>
      <c r="F2699">
        <v>305</v>
      </c>
      <c r="G2699">
        <v>262</v>
      </c>
      <c r="H2699">
        <v>9.0469613259668495</v>
      </c>
    </row>
    <row r="2700" spans="1:8" x14ac:dyDescent="0.2">
      <c r="A2700" t="s">
        <v>4577</v>
      </c>
      <c r="B2700" t="s">
        <v>61</v>
      </c>
      <c r="C2700" t="s">
        <v>55</v>
      </c>
      <c r="D2700" t="s">
        <v>224</v>
      </c>
      <c r="E2700" t="s">
        <v>4683</v>
      </c>
      <c r="F2700">
        <v>6</v>
      </c>
      <c r="G2700">
        <v>19</v>
      </c>
      <c r="H2700">
        <v>9.0476190476190403</v>
      </c>
    </row>
    <row r="2701" spans="1:8" x14ac:dyDescent="0.2">
      <c r="A2701" t="s">
        <v>1842</v>
      </c>
      <c r="B2701" t="s">
        <v>61</v>
      </c>
      <c r="C2701" t="s">
        <v>174</v>
      </c>
      <c r="D2701" t="s">
        <v>185</v>
      </c>
      <c r="E2701" t="s">
        <v>2179</v>
      </c>
      <c r="F2701">
        <v>0</v>
      </c>
      <c r="G2701">
        <v>2</v>
      </c>
      <c r="H2701">
        <v>9.0497737556560995</v>
      </c>
    </row>
    <row r="2702" spans="1:8" x14ac:dyDescent="0.2">
      <c r="A2702" t="s">
        <v>170</v>
      </c>
      <c r="B2702" t="s">
        <v>61</v>
      </c>
      <c r="C2702" t="s">
        <v>174</v>
      </c>
      <c r="D2702" t="s">
        <v>235</v>
      </c>
      <c r="E2702" t="s">
        <v>419</v>
      </c>
      <c r="F2702">
        <v>20.46</v>
      </c>
      <c r="G2702">
        <v>18.47</v>
      </c>
      <c r="H2702">
        <v>9.0500000000000007</v>
      </c>
    </row>
    <row r="2703" spans="1:8" x14ac:dyDescent="0.2">
      <c r="A2703" t="s">
        <v>2956</v>
      </c>
      <c r="B2703" t="s">
        <v>672</v>
      </c>
      <c r="C2703" t="s">
        <v>55</v>
      </c>
      <c r="D2703" t="s">
        <v>179</v>
      </c>
      <c r="E2703" t="s">
        <v>3186</v>
      </c>
      <c r="F2703">
        <v>75</v>
      </c>
      <c r="G2703">
        <v>81</v>
      </c>
      <c r="H2703">
        <v>9.0502793296089301</v>
      </c>
    </row>
    <row r="2704" spans="1:8" x14ac:dyDescent="0.2">
      <c r="A2704" t="s">
        <v>1842</v>
      </c>
      <c r="B2704" t="s">
        <v>672</v>
      </c>
      <c r="C2704" t="s">
        <v>174</v>
      </c>
      <c r="D2704" t="s">
        <v>230</v>
      </c>
      <c r="E2704" t="s">
        <v>2246</v>
      </c>
      <c r="F2704">
        <v>44.553333333333299</v>
      </c>
      <c r="G2704">
        <v>60.866666666666603</v>
      </c>
      <c r="H2704">
        <v>9.0527726074404402</v>
      </c>
    </row>
    <row r="2705" spans="1:8" x14ac:dyDescent="0.2">
      <c r="A2705" t="s">
        <v>3495</v>
      </c>
      <c r="B2705" t="s">
        <v>106</v>
      </c>
      <c r="C2705" t="s">
        <v>55</v>
      </c>
      <c r="D2705" t="s">
        <v>249</v>
      </c>
      <c r="E2705" t="s">
        <v>3659</v>
      </c>
      <c r="F2705">
        <v>56</v>
      </c>
      <c r="G2705">
        <v>44</v>
      </c>
      <c r="H2705">
        <v>9.05349794238683</v>
      </c>
    </row>
    <row r="2706" spans="1:8" x14ac:dyDescent="0.2">
      <c r="A2706" t="s">
        <v>1281</v>
      </c>
      <c r="B2706" t="s">
        <v>106</v>
      </c>
      <c r="C2706" t="s">
        <v>55</v>
      </c>
      <c r="D2706" t="s">
        <v>176</v>
      </c>
      <c r="E2706" t="s">
        <v>1531</v>
      </c>
      <c r="F2706">
        <v>124</v>
      </c>
      <c r="G2706">
        <v>89</v>
      </c>
      <c r="H2706">
        <v>9.0539165818921603</v>
      </c>
    </row>
    <row r="2707" spans="1:8" x14ac:dyDescent="0.2">
      <c r="A2707" t="s">
        <v>2403</v>
      </c>
      <c r="B2707" t="s">
        <v>672</v>
      </c>
      <c r="C2707" t="s">
        <v>55</v>
      </c>
      <c r="D2707" t="s">
        <v>240</v>
      </c>
      <c r="E2707" t="s">
        <v>2678</v>
      </c>
      <c r="F2707">
        <v>1747</v>
      </c>
      <c r="G2707">
        <v>1696</v>
      </c>
      <c r="H2707">
        <v>9.0569261988678793</v>
      </c>
    </row>
    <row r="2708" spans="1:8" x14ac:dyDescent="0.2">
      <c r="A2708" t="s">
        <v>5114</v>
      </c>
      <c r="B2708" t="s">
        <v>104</v>
      </c>
      <c r="C2708" t="s">
        <v>174</v>
      </c>
      <c r="D2708" t="s">
        <v>221</v>
      </c>
      <c r="E2708" t="s">
        <v>5491</v>
      </c>
      <c r="F2708">
        <v>30.206666599999998</v>
      </c>
      <c r="G2708">
        <v>21.98</v>
      </c>
      <c r="H2708">
        <v>9.0574634275821406</v>
      </c>
    </row>
    <row r="2709" spans="1:8" x14ac:dyDescent="0.2">
      <c r="A2709" t="s">
        <v>2403</v>
      </c>
      <c r="B2709" t="s">
        <v>107</v>
      </c>
      <c r="C2709" t="s">
        <v>55</v>
      </c>
      <c r="D2709" t="s">
        <v>235</v>
      </c>
      <c r="E2709" t="s">
        <v>2479</v>
      </c>
      <c r="F2709">
        <v>256</v>
      </c>
      <c r="G2709">
        <v>197</v>
      </c>
      <c r="H2709">
        <v>9.0574712643678108</v>
      </c>
    </row>
    <row r="2710" spans="1:8" x14ac:dyDescent="0.2">
      <c r="A2710" t="s">
        <v>170</v>
      </c>
      <c r="B2710" t="s">
        <v>439</v>
      </c>
      <c r="C2710" t="s">
        <v>174</v>
      </c>
      <c r="D2710" t="s">
        <v>207</v>
      </c>
      <c r="E2710" t="s">
        <v>451</v>
      </c>
      <c r="F2710">
        <v>41.53</v>
      </c>
      <c r="G2710">
        <v>32.840000000000003</v>
      </c>
      <c r="H2710">
        <v>9.06</v>
      </c>
    </row>
    <row r="2711" spans="1:8" x14ac:dyDescent="0.2">
      <c r="A2711" t="s">
        <v>170</v>
      </c>
      <c r="B2711" t="s">
        <v>106</v>
      </c>
      <c r="C2711" t="s">
        <v>55</v>
      </c>
      <c r="D2711" t="s">
        <v>218</v>
      </c>
      <c r="E2711" t="s">
        <v>588</v>
      </c>
      <c r="F2711">
        <v>15</v>
      </c>
      <c r="G2711">
        <v>23</v>
      </c>
      <c r="H2711">
        <v>9.06</v>
      </c>
    </row>
    <row r="2712" spans="1:8" x14ac:dyDescent="0.2">
      <c r="A2712" t="s">
        <v>1281</v>
      </c>
      <c r="B2712" t="s">
        <v>61</v>
      </c>
      <c r="C2712" t="s">
        <v>174</v>
      </c>
      <c r="D2712" t="s">
        <v>249</v>
      </c>
      <c r="E2712" t="s">
        <v>1733</v>
      </c>
      <c r="F2712">
        <v>17.512</v>
      </c>
      <c r="G2712">
        <v>15.736000000000001</v>
      </c>
      <c r="H2712">
        <v>9.0615930345049893</v>
      </c>
    </row>
    <row r="2713" spans="1:8" x14ac:dyDescent="0.2">
      <c r="A2713" t="s">
        <v>735</v>
      </c>
      <c r="B2713" t="s">
        <v>200</v>
      </c>
      <c r="C2713" t="s">
        <v>174</v>
      </c>
      <c r="D2713" t="s">
        <v>260</v>
      </c>
      <c r="E2713" t="s">
        <v>1051</v>
      </c>
      <c r="F2713">
        <v>20.667000000000002</v>
      </c>
      <c r="G2713">
        <v>22.175000000000001</v>
      </c>
      <c r="H2713">
        <v>9.0633021073454607</v>
      </c>
    </row>
    <row r="2714" spans="1:8" x14ac:dyDescent="0.2">
      <c r="A2714" t="s">
        <v>1281</v>
      </c>
      <c r="B2714" t="s">
        <v>928</v>
      </c>
      <c r="C2714" t="s">
        <v>174</v>
      </c>
      <c r="D2714" t="s">
        <v>235</v>
      </c>
      <c r="E2714" t="s">
        <v>1769</v>
      </c>
      <c r="F2714">
        <v>1128.2049999999999</v>
      </c>
      <c r="G2714">
        <v>979.98900000000003</v>
      </c>
      <c r="H2714">
        <v>9.0654028983158401</v>
      </c>
    </row>
    <row r="2715" spans="1:8" x14ac:dyDescent="0.2">
      <c r="A2715" t="s">
        <v>2403</v>
      </c>
      <c r="B2715" t="s">
        <v>928</v>
      </c>
      <c r="C2715" t="s">
        <v>55</v>
      </c>
      <c r="D2715" t="s">
        <v>260</v>
      </c>
      <c r="E2715" t="s">
        <v>2603</v>
      </c>
      <c r="F2715">
        <v>330</v>
      </c>
      <c r="G2715">
        <v>382</v>
      </c>
      <c r="H2715">
        <v>9.0671730358414404</v>
      </c>
    </row>
    <row r="2716" spans="1:8" x14ac:dyDescent="0.2">
      <c r="A2716" t="s">
        <v>3495</v>
      </c>
      <c r="B2716" t="s">
        <v>672</v>
      </c>
      <c r="C2716" t="s">
        <v>55</v>
      </c>
      <c r="D2716" t="s">
        <v>240</v>
      </c>
      <c r="E2716" t="s">
        <v>3764</v>
      </c>
      <c r="F2716">
        <v>1751</v>
      </c>
      <c r="G2716">
        <v>1691</v>
      </c>
      <c r="H2716">
        <v>9.0723751274209992</v>
      </c>
    </row>
    <row r="2717" spans="1:8" x14ac:dyDescent="0.2">
      <c r="A2717" t="s">
        <v>735</v>
      </c>
      <c r="B2717" t="s">
        <v>672</v>
      </c>
      <c r="C2717" t="s">
        <v>55</v>
      </c>
      <c r="D2717" t="s">
        <v>260</v>
      </c>
      <c r="E2717" t="s">
        <v>785</v>
      </c>
      <c r="F2717">
        <v>45</v>
      </c>
      <c r="G2717">
        <v>53</v>
      </c>
      <c r="H2717">
        <v>9.0753424657534207</v>
      </c>
    </row>
    <row r="2718" spans="1:8" x14ac:dyDescent="0.2">
      <c r="A2718" t="s">
        <v>735</v>
      </c>
      <c r="B2718" t="s">
        <v>105</v>
      </c>
      <c r="C2718" t="s">
        <v>55</v>
      </c>
      <c r="D2718" t="s">
        <v>235</v>
      </c>
      <c r="E2718" t="s">
        <v>819</v>
      </c>
      <c r="F2718">
        <v>512</v>
      </c>
      <c r="G2718">
        <v>542</v>
      </c>
      <c r="H2718">
        <v>9.0756865371734694</v>
      </c>
    </row>
    <row r="2719" spans="1:8" x14ac:dyDescent="0.2">
      <c r="A2719" t="s">
        <v>735</v>
      </c>
      <c r="B2719" t="s">
        <v>61</v>
      </c>
      <c r="C2719" t="s">
        <v>174</v>
      </c>
      <c r="D2719" t="s">
        <v>240</v>
      </c>
      <c r="E2719" t="s">
        <v>1275</v>
      </c>
      <c r="F2719">
        <v>190.428</v>
      </c>
      <c r="G2719">
        <v>169.249</v>
      </c>
      <c r="H2719">
        <v>9.0815482239767107</v>
      </c>
    </row>
    <row r="2720" spans="1:8" x14ac:dyDescent="0.2">
      <c r="A2720" t="s">
        <v>2956</v>
      </c>
      <c r="B2720" t="s">
        <v>439</v>
      </c>
      <c r="C2720" t="s">
        <v>174</v>
      </c>
      <c r="D2720" t="s">
        <v>230</v>
      </c>
      <c r="E2720" t="s">
        <v>3341</v>
      </c>
      <c r="F2720">
        <v>56.318083333333298</v>
      </c>
      <c r="G2720">
        <v>56.147531385281297</v>
      </c>
      <c r="H2720">
        <v>9.0833455125809195</v>
      </c>
    </row>
    <row r="2721" spans="1:8" x14ac:dyDescent="0.2">
      <c r="A2721" t="s">
        <v>2403</v>
      </c>
      <c r="B2721" t="s">
        <v>344</v>
      </c>
      <c r="C2721" t="s">
        <v>174</v>
      </c>
      <c r="D2721" t="s">
        <v>197</v>
      </c>
      <c r="E2721" t="s">
        <v>2816</v>
      </c>
      <c r="F2721">
        <v>42.9</v>
      </c>
      <c r="G2721">
        <v>38.5266666666666</v>
      </c>
      <c r="H2721">
        <v>9.0848895601900992</v>
      </c>
    </row>
    <row r="2722" spans="1:8" x14ac:dyDescent="0.2">
      <c r="A2722" t="s">
        <v>4577</v>
      </c>
      <c r="B2722" t="s">
        <v>928</v>
      </c>
      <c r="C2722" t="s">
        <v>55</v>
      </c>
      <c r="D2722" t="s">
        <v>227</v>
      </c>
      <c r="E2722" t="s">
        <v>4766</v>
      </c>
      <c r="F2722">
        <v>193</v>
      </c>
      <c r="G2722">
        <v>163</v>
      </c>
      <c r="H2722">
        <v>9.0858416945373399</v>
      </c>
    </row>
    <row r="2723" spans="1:8" x14ac:dyDescent="0.2">
      <c r="A2723" t="s">
        <v>170</v>
      </c>
      <c r="B2723" t="s">
        <v>344</v>
      </c>
      <c r="C2723" t="s">
        <v>174</v>
      </c>
      <c r="D2723" t="s">
        <v>224</v>
      </c>
      <c r="E2723" t="s">
        <v>362</v>
      </c>
      <c r="F2723">
        <v>14.91</v>
      </c>
      <c r="G2723">
        <v>23</v>
      </c>
      <c r="H2723">
        <v>9.09</v>
      </c>
    </row>
    <row r="2724" spans="1:8" x14ac:dyDescent="0.2">
      <c r="A2724" t="s">
        <v>735</v>
      </c>
      <c r="B2724" t="s">
        <v>439</v>
      </c>
      <c r="C2724" t="s">
        <v>55</v>
      </c>
      <c r="D2724" t="s">
        <v>197</v>
      </c>
      <c r="E2724" t="s">
        <v>874</v>
      </c>
      <c r="F2724">
        <v>1</v>
      </c>
      <c r="G2724">
        <v>5</v>
      </c>
      <c r="H2724">
        <v>9.0909090909090899</v>
      </c>
    </row>
    <row r="2725" spans="1:8" x14ac:dyDescent="0.2">
      <c r="A2725" t="s">
        <v>735</v>
      </c>
      <c r="B2725" t="s">
        <v>104</v>
      </c>
      <c r="C2725" t="s">
        <v>55</v>
      </c>
      <c r="D2725" t="s">
        <v>263</v>
      </c>
      <c r="E2725" t="s">
        <v>896</v>
      </c>
      <c r="F2725">
        <v>3</v>
      </c>
      <c r="G2725">
        <v>1</v>
      </c>
      <c r="H2725">
        <v>9.0909090909090899</v>
      </c>
    </row>
    <row r="2726" spans="1:8" x14ac:dyDescent="0.2">
      <c r="A2726" t="s">
        <v>1842</v>
      </c>
      <c r="B2726" t="s">
        <v>104</v>
      </c>
      <c r="C2726" t="s">
        <v>55</v>
      </c>
      <c r="D2726" t="s">
        <v>263</v>
      </c>
      <c r="E2726" t="s">
        <v>2005</v>
      </c>
      <c r="F2726">
        <v>3</v>
      </c>
      <c r="G2726">
        <v>1</v>
      </c>
      <c r="H2726">
        <v>9.0909090909090899</v>
      </c>
    </row>
    <row r="2727" spans="1:8" x14ac:dyDescent="0.2">
      <c r="A2727" t="s">
        <v>2403</v>
      </c>
      <c r="B2727" t="s">
        <v>672</v>
      </c>
      <c r="C2727" t="s">
        <v>55</v>
      </c>
      <c r="D2727" t="s">
        <v>227</v>
      </c>
      <c r="E2727" t="s">
        <v>2416</v>
      </c>
      <c r="F2727">
        <v>39</v>
      </c>
      <c r="G2727">
        <v>23</v>
      </c>
      <c r="H2727">
        <v>9.0909090909090899</v>
      </c>
    </row>
    <row r="2728" spans="1:8" x14ac:dyDescent="0.2">
      <c r="A2728" t="s">
        <v>2956</v>
      </c>
      <c r="B2728" t="s">
        <v>672</v>
      </c>
      <c r="C2728" t="s">
        <v>55</v>
      </c>
      <c r="D2728" t="s">
        <v>194</v>
      </c>
      <c r="E2728" t="s">
        <v>2976</v>
      </c>
      <c r="F2728">
        <v>1</v>
      </c>
      <c r="G2728">
        <v>2</v>
      </c>
      <c r="H2728">
        <v>9.0909090909090899</v>
      </c>
    </row>
    <row r="2729" spans="1:8" x14ac:dyDescent="0.2">
      <c r="A2729" t="s">
        <v>3495</v>
      </c>
      <c r="B2729" t="s">
        <v>439</v>
      </c>
      <c r="C2729" t="s">
        <v>55</v>
      </c>
      <c r="D2729" t="s">
        <v>191</v>
      </c>
      <c r="E2729" t="s">
        <v>3497</v>
      </c>
      <c r="F2729">
        <v>2</v>
      </c>
      <c r="G2729">
        <v>1</v>
      </c>
      <c r="H2729">
        <v>9.0909090909090899</v>
      </c>
    </row>
    <row r="2730" spans="1:8" x14ac:dyDescent="0.2">
      <c r="A2730" t="s">
        <v>3495</v>
      </c>
      <c r="B2730" t="s">
        <v>106</v>
      </c>
      <c r="C2730" t="s">
        <v>55</v>
      </c>
      <c r="D2730" t="s">
        <v>221</v>
      </c>
      <c r="E2730" t="s">
        <v>3586</v>
      </c>
      <c r="F2730">
        <v>158</v>
      </c>
      <c r="G2730">
        <v>122</v>
      </c>
      <c r="H2730">
        <v>9.0909090909090899</v>
      </c>
    </row>
    <row r="2731" spans="1:8" x14ac:dyDescent="0.2">
      <c r="A2731" t="s">
        <v>3495</v>
      </c>
      <c r="B2731" t="s">
        <v>106</v>
      </c>
      <c r="C2731" t="s">
        <v>55</v>
      </c>
      <c r="D2731" t="s">
        <v>257</v>
      </c>
      <c r="E2731" t="s">
        <v>3668</v>
      </c>
      <c r="F2731">
        <v>2</v>
      </c>
      <c r="G2731">
        <v>1</v>
      </c>
      <c r="H2731">
        <v>9.0909090909090899</v>
      </c>
    </row>
    <row r="2732" spans="1:8" x14ac:dyDescent="0.2">
      <c r="A2732" t="s">
        <v>2403</v>
      </c>
      <c r="B2732" t="s">
        <v>200</v>
      </c>
      <c r="C2732" t="s">
        <v>174</v>
      </c>
      <c r="D2732" t="s">
        <v>260</v>
      </c>
      <c r="E2732" t="s">
        <v>2722</v>
      </c>
      <c r="F2732">
        <v>20.133333333333301</v>
      </c>
      <c r="G2732">
        <v>23.553066666666599</v>
      </c>
      <c r="H2732">
        <v>9.0938762230411001</v>
      </c>
    </row>
    <row r="2733" spans="1:8" x14ac:dyDescent="0.2">
      <c r="A2733" t="s">
        <v>3495</v>
      </c>
      <c r="B2733" t="s">
        <v>928</v>
      </c>
      <c r="C2733" t="s">
        <v>55</v>
      </c>
      <c r="D2733" t="s">
        <v>176</v>
      </c>
      <c r="E2733" t="s">
        <v>3752</v>
      </c>
      <c r="F2733">
        <v>3124</v>
      </c>
      <c r="G2733">
        <v>3574</v>
      </c>
      <c r="H2733">
        <v>9.0969252698024796</v>
      </c>
    </row>
    <row r="2734" spans="1:8" x14ac:dyDescent="0.2">
      <c r="A2734" t="s">
        <v>735</v>
      </c>
      <c r="B2734" t="s">
        <v>672</v>
      </c>
      <c r="C2734" t="s">
        <v>55</v>
      </c>
      <c r="D2734" t="s">
        <v>240</v>
      </c>
      <c r="E2734" t="s">
        <v>1007</v>
      </c>
      <c r="F2734">
        <v>1752</v>
      </c>
      <c r="G2734">
        <v>1706</v>
      </c>
      <c r="H2734">
        <v>9.0972111128885995</v>
      </c>
    </row>
    <row r="2735" spans="1:8" x14ac:dyDescent="0.2">
      <c r="A2735" t="s">
        <v>1842</v>
      </c>
      <c r="B2735" t="s">
        <v>105</v>
      </c>
      <c r="C2735" t="s">
        <v>55</v>
      </c>
      <c r="D2735" t="s">
        <v>176</v>
      </c>
      <c r="E2735" t="s">
        <v>2091</v>
      </c>
      <c r="F2735">
        <v>1763</v>
      </c>
      <c r="G2735">
        <v>1513</v>
      </c>
      <c r="H2735">
        <v>9.0974685827671191</v>
      </c>
    </row>
    <row r="2736" spans="1:8" x14ac:dyDescent="0.2">
      <c r="A2736" t="s">
        <v>4577</v>
      </c>
      <c r="B2736" t="s">
        <v>928</v>
      </c>
      <c r="C2736" t="s">
        <v>174</v>
      </c>
      <c r="D2736" t="s">
        <v>227</v>
      </c>
      <c r="E2736" t="s">
        <v>5034</v>
      </c>
      <c r="F2736">
        <v>174.29958289999999</v>
      </c>
      <c r="G2736">
        <v>148.38246666666601</v>
      </c>
      <c r="H2736">
        <v>9.1004536903694895</v>
      </c>
    </row>
    <row r="2737" spans="1:8" x14ac:dyDescent="0.2">
      <c r="A2737" t="s">
        <v>5114</v>
      </c>
      <c r="B2737" t="s">
        <v>439</v>
      </c>
      <c r="C2737" t="s">
        <v>174</v>
      </c>
      <c r="D2737" t="s">
        <v>218</v>
      </c>
      <c r="E2737" t="s">
        <v>5457</v>
      </c>
      <c r="F2737">
        <v>64.520499999999998</v>
      </c>
      <c r="G2737">
        <v>33.85</v>
      </c>
      <c r="H2737">
        <v>9.1033178111578792</v>
      </c>
    </row>
    <row r="2738" spans="1:8" x14ac:dyDescent="0.2">
      <c r="A2738" t="s">
        <v>5114</v>
      </c>
      <c r="B2738" t="s">
        <v>105</v>
      </c>
      <c r="C2738" t="s">
        <v>55</v>
      </c>
      <c r="D2738" t="s">
        <v>210</v>
      </c>
      <c r="E2738" t="s">
        <v>5151</v>
      </c>
      <c r="F2738">
        <v>141</v>
      </c>
      <c r="G2738">
        <v>128</v>
      </c>
      <c r="H2738">
        <v>9.10384068278805</v>
      </c>
    </row>
    <row r="2739" spans="1:8" x14ac:dyDescent="0.2">
      <c r="A2739" t="s">
        <v>2956</v>
      </c>
      <c r="B2739" t="s">
        <v>105</v>
      </c>
      <c r="C2739" t="s">
        <v>174</v>
      </c>
      <c r="D2739" t="s">
        <v>176</v>
      </c>
      <c r="E2739" t="s">
        <v>3463</v>
      </c>
      <c r="F2739">
        <v>1443.6064288288201</v>
      </c>
      <c r="G2739">
        <v>1292.9098738738701</v>
      </c>
      <c r="H2739">
        <v>9.1040015461033903</v>
      </c>
    </row>
    <row r="2740" spans="1:8" x14ac:dyDescent="0.2">
      <c r="A2740" t="s">
        <v>2956</v>
      </c>
      <c r="B2740" t="s">
        <v>107</v>
      </c>
      <c r="C2740" t="s">
        <v>55</v>
      </c>
      <c r="D2740" t="s">
        <v>246</v>
      </c>
      <c r="E2740" t="s">
        <v>3078</v>
      </c>
      <c r="F2740">
        <v>435</v>
      </c>
      <c r="G2740">
        <v>315</v>
      </c>
      <c r="H2740">
        <v>9.1040462427745599</v>
      </c>
    </row>
    <row r="2741" spans="1:8" x14ac:dyDescent="0.2">
      <c r="A2741" t="s">
        <v>2403</v>
      </c>
      <c r="B2741" t="s">
        <v>672</v>
      </c>
      <c r="C2741" t="s">
        <v>174</v>
      </c>
      <c r="D2741" t="s">
        <v>213</v>
      </c>
      <c r="E2741" t="s">
        <v>2873</v>
      </c>
      <c r="F2741">
        <v>9.5298666666666598</v>
      </c>
      <c r="G2741">
        <v>10.5733333333333</v>
      </c>
      <c r="H2741">
        <v>9.1086606937744001</v>
      </c>
    </row>
    <row r="2742" spans="1:8" x14ac:dyDescent="0.2">
      <c r="A2742" t="s">
        <v>2956</v>
      </c>
      <c r="B2742" t="s">
        <v>107</v>
      </c>
      <c r="C2742" t="s">
        <v>174</v>
      </c>
      <c r="D2742" t="s">
        <v>218</v>
      </c>
      <c r="E2742" t="s">
        <v>3281</v>
      </c>
      <c r="F2742">
        <v>60.773333333333298</v>
      </c>
      <c r="G2742">
        <v>114.843466666666</v>
      </c>
      <c r="H2742">
        <v>9.1093535737560298</v>
      </c>
    </row>
    <row r="2743" spans="1:8" x14ac:dyDescent="0.2">
      <c r="A2743" t="s">
        <v>5114</v>
      </c>
      <c r="B2743" t="s">
        <v>61</v>
      </c>
      <c r="C2743" t="s">
        <v>174</v>
      </c>
      <c r="D2743" t="s">
        <v>243</v>
      </c>
      <c r="E2743" t="s">
        <v>5541</v>
      </c>
      <c r="F2743">
        <v>1.28</v>
      </c>
      <c r="G2743">
        <v>3.2527998999999999</v>
      </c>
      <c r="H2743">
        <v>9.1099192959371909</v>
      </c>
    </row>
    <row r="2744" spans="1:8" x14ac:dyDescent="0.2">
      <c r="A2744" t="s">
        <v>4036</v>
      </c>
      <c r="B2744" t="s">
        <v>105</v>
      </c>
      <c r="C2744" t="s">
        <v>55</v>
      </c>
      <c r="D2744" t="s">
        <v>224</v>
      </c>
      <c r="E2744" t="s">
        <v>4143</v>
      </c>
      <c r="F2744">
        <v>354</v>
      </c>
      <c r="G2744">
        <v>332</v>
      </c>
      <c r="H2744">
        <v>9.1133681032116307</v>
      </c>
    </row>
    <row r="2745" spans="1:8" x14ac:dyDescent="0.2">
      <c r="A2745" t="s">
        <v>1842</v>
      </c>
      <c r="B2745" t="s">
        <v>928</v>
      </c>
      <c r="C2745" t="s">
        <v>174</v>
      </c>
      <c r="D2745" t="s">
        <v>243</v>
      </c>
      <c r="E2745" t="s">
        <v>2337</v>
      </c>
      <c r="F2745">
        <v>53.599200000000003</v>
      </c>
      <c r="G2745">
        <v>43.250365367965301</v>
      </c>
      <c r="H2745">
        <v>9.1157153691125306</v>
      </c>
    </row>
    <row r="2746" spans="1:8" x14ac:dyDescent="0.2">
      <c r="A2746" t="s">
        <v>4036</v>
      </c>
      <c r="B2746" t="s">
        <v>105</v>
      </c>
      <c r="C2746" t="s">
        <v>174</v>
      </c>
      <c r="D2746" t="s">
        <v>249</v>
      </c>
      <c r="E2746" t="s">
        <v>4470</v>
      </c>
      <c r="F2746">
        <v>335.77487567567499</v>
      </c>
      <c r="G2746">
        <v>467.925066666666</v>
      </c>
      <c r="H2746">
        <v>9.1159457084735802</v>
      </c>
    </row>
    <row r="2747" spans="1:8" x14ac:dyDescent="0.2">
      <c r="A2747" t="s">
        <v>1281</v>
      </c>
      <c r="B2747" t="s">
        <v>106</v>
      </c>
      <c r="C2747" t="s">
        <v>174</v>
      </c>
      <c r="D2747" t="s">
        <v>176</v>
      </c>
      <c r="E2747" t="s">
        <v>1811</v>
      </c>
      <c r="F2747">
        <v>113.045</v>
      </c>
      <c r="G2747">
        <v>78.662000000000006</v>
      </c>
      <c r="H2747">
        <v>9.1204116486933593</v>
      </c>
    </row>
    <row r="2748" spans="1:8" x14ac:dyDescent="0.2">
      <c r="A2748" t="s">
        <v>1842</v>
      </c>
      <c r="B2748" t="s">
        <v>107</v>
      </c>
      <c r="C2748" t="s">
        <v>174</v>
      </c>
      <c r="D2748" t="s">
        <v>235</v>
      </c>
      <c r="E2748" t="s">
        <v>2201</v>
      </c>
      <c r="F2748">
        <v>212.31226666666601</v>
      </c>
      <c r="G2748">
        <v>160.36799999999999</v>
      </c>
      <c r="H2748">
        <v>9.1224057011622506</v>
      </c>
    </row>
    <row r="2749" spans="1:8" x14ac:dyDescent="0.2">
      <c r="A2749" t="s">
        <v>5114</v>
      </c>
      <c r="B2749" t="s">
        <v>61</v>
      </c>
      <c r="C2749" t="s">
        <v>174</v>
      </c>
      <c r="D2749" t="s">
        <v>210</v>
      </c>
      <c r="E2749" t="s">
        <v>5432</v>
      </c>
      <c r="F2749">
        <v>5.6</v>
      </c>
      <c r="G2749">
        <v>4.3333332000000002</v>
      </c>
      <c r="H2749">
        <v>9.1224996254915496</v>
      </c>
    </row>
    <row r="2750" spans="1:8" x14ac:dyDescent="0.2">
      <c r="A2750" t="s">
        <v>1842</v>
      </c>
      <c r="B2750" t="s">
        <v>106</v>
      </c>
      <c r="C2750" t="s">
        <v>174</v>
      </c>
      <c r="D2750" t="s">
        <v>172</v>
      </c>
      <c r="E2750" t="s">
        <v>2350</v>
      </c>
      <c r="F2750">
        <v>131.52666666666599</v>
      </c>
      <c r="G2750">
        <v>75.959999999999994</v>
      </c>
      <c r="H2750">
        <v>9.1229420935782901</v>
      </c>
    </row>
    <row r="2751" spans="1:8" x14ac:dyDescent="0.2">
      <c r="A2751" t="s">
        <v>5114</v>
      </c>
      <c r="B2751" t="s">
        <v>105</v>
      </c>
      <c r="C2751" t="s">
        <v>174</v>
      </c>
      <c r="D2751" t="s">
        <v>224</v>
      </c>
      <c r="E2751" t="s">
        <v>5503</v>
      </c>
      <c r="F2751">
        <v>331.80959669999999</v>
      </c>
      <c r="G2751">
        <v>289.48844220000001</v>
      </c>
      <c r="H2751">
        <v>9.1260913380295605</v>
      </c>
    </row>
    <row r="2752" spans="1:8" x14ac:dyDescent="0.2">
      <c r="A2752" t="s">
        <v>5114</v>
      </c>
      <c r="B2752" t="s">
        <v>106</v>
      </c>
      <c r="C2752" t="s">
        <v>174</v>
      </c>
      <c r="D2752" t="s">
        <v>246</v>
      </c>
      <c r="E2752" t="s">
        <v>5524</v>
      </c>
      <c r="F2752">
        <v>148.5234663</v>
      </c>
      <c r="G2752">
        <v>70.339999899999995</v>
      </c>
      <c r="H2752">
        <v>9.1261458283497792</v>
      </c>
    </row>
    <row r="2753" spans="1:8" x14ac:dyDescent="0.2">
      <c r="A2753" t="s">
        <v>2956</v>
      </c>
      <c r="B2753" t="s">
        <v>105</v>
      </c>
      <c r="C2753" t="s">
        <v>55</v>
      </c>
      <c r="D2753" t="s">
        <v>224</v>
      </c>
      <c r="E2753" t="s">
        <v>3063</v>
      </c>
      <c r="F2753">
        <v>373</v>
      </c>
      <c r="G2753">
        <v>332</v>
      </c>
      <c r="H2753">
        <v>9.1309130913091305</v>
      </c>
    </row>
    <row r="2754" spans="1:8" x14ac:dyDescent="0.2">
      <c r="A2754" t="s">
        <v>3495</v>
      </c>
      <c r="B2754" t="s">
        <v>928</v>
      </c>
      <c r="C2754" t="s">
        <v>55</v>
      </c>
      <c r="D2754" t="s">
        <v>213</v>
      </c>
      <c r="E2754" t="s">
        <v>3706</v>
      </c>
      <c r="F2754">
        <v>44</v>
      </c>
      <c r="G2754">
        <v>59</v>
      </c>
      <c r="H2754">
        <v>9.1331269349845208</v>
      </c>
    </row>
    <row r="2755" spans="1:8" x14ac:dyDescent="0.2">
      <c r="A2755" t="s">
        <v>5114</v>
      </c>
      <c r="B2755" t="s">
        <v>928</v>
      </c>
      <c r="C2755" t="s">
        <v>55</v>
      </c>
      <c r="D2755" t="s">
        <v>252</v>
      </c>
      <c r="E2755" t="s">
        <v>5322</v>
      </c>
      <c r="F2755">
        <v>683</v>
      </c>
      <c r="G2755">
        <v>586</v>
      </c>
      <c r="H2755">
        <v>9.1334164588528601</v>
      </c>
    </row>
    <row r="2756" spans="1:8" x14ac:dyDescent="0.2">
      <c r="A2756" t="s">
        <v>2403</v>
      </c>
      <c r="B2756" t="s">
        <v>439</v>
      </c>
      <c r="C2756" t="s">
        <v>174</v>
      </c>
      <c r="D2756" t="s">
        <v>227</v>
      </c>
      <c r="E2756" t="s">
        <v>2687</v>
      </c>
      <c r="F2756">
        <v>16</v>
      </c>
      <c r="G2756">
        <v>7.3</v>
      </c>
      <c r="H2756">
        <v>9.1364205256570692</v>
      </c>
    </row>
    <row r="2757" spans="1:8" x14ac:dyDescent="0.2">
      <c r="A2757" t="s">
        <v>3495</v>
      </c>
      <c r="B2757" t="s">
        <v>439</v>
      </c>
      <c r="C2757" t="s">
        <v>174</v>
      </c>
      <c r="D2757" t="s">
        <v>182</v>
      </c>
      <c r="E2757" t="s">
        <v>4013</v>
      </c>
      <c r="F2757">
        <v>442.77359675324601</v>
      </c>
      <c r="G2757">
        <v>317.91787607347601</v>
      </c>
      <c r="H2757">
        <v>9.1373800122327697</v>
      </c>
    </row>
    <row r="2758" spans="1:8" x14ac:dyDescent="0.2">
      <c r="A2758" t="s">
        <v>1842</v>
      </c>
      <c r="B2758" t="s">
        <v>107</v>
      </c>
      <c r="C2758" t="s">
        <v>55</v>
      </c>
      <c r="D2758" t="s">
        <v>257</v>
      </c>
      <c r="E2758" t="s">
        <v>2019</v>
      </c>
      <c r="F2758">
        <v>16</v>
      </c>
      <c r="G2758">
        <v>17</v>
      </c>
      <c r="H2758">
        <v>9.1397849462365599</v>
      </c>
    </row>
    <row r="2759" spans="1:8" x14ac:dyDescent="0.2">
      <c r="A2759" t="s">
        <v>1281</v>
      </c>
      <c r="B2759" t="s">
        <v>106</v>
      </c>
      <c r="C2759" t="s">
        <v>55</v>
      </c>
      <c r="D2759" t="s">
        <v>252</v>
      </c>
      <c r="E2759" t="s">
        <v>1358</v>
      </c>
      <c r="F2759">
        <v>19</v>
      </c>
      <c r="G2759">
        <v>16</v>
      </c>
      <c r="H2759">
        <v>9.1428571428571406</v>
      </c>
    </row>
    <row r="2760" spans="1:8" x14ac:dyDescent="0.2">
      <c r="A2760" t="s">
        <v>3495</v>
      </c>
      <c r="B2760" t="s">
        <v>344</v>
      </c>
      <c r="C2760" t="s">
        <v>55</v>
      </c>
      <c r="D2760" t="s">
        <v>235</v>
      </c>
      <c r="E2760" t="s">
        <v>3573</v>
      </c>
      <c r="F2760">
        <v>47</v>
      </c>
      <c r="G2760">
        <v>46</v>
      </c>
      <c r="H2760">
        <v>9.1451292246520808</v>
      </c>
    </row>
    <row r="2761" spans="1:8" x14ac:dyDescent="0.2">
      <c r="A2761" t="s">
        <v>2403</v>
      </c>
      <c r="B2761" t="s">
        <v>200</v>
      </c>
      <c r="C2761" t="s">
        <v>55</v>
      </c>
      <c r="D2761" t="s">
        <v>260</v>
      </c>
      <c r="E2761" t="s">
        <v>2446</v>
      </c>
      <c r="F2761">
        <v>23</v>
      </c>
      <c r="G2761">
        <v>29</v>
      </c>
      <c r="H2761">
        <v>9.1482649842271293</v>
      </c>
    </row>
    <row r="2762" spans="1:8" x14ac:dyDescent="0.2">
      <c r="A2762" t="s">
        <v>5114</v>
      </c>
      <c r="B2762" t="s">
        <v>106</v>
      </c>
      <c r="C2762" t="s">
        <v>55</v>
      </c>
      <c r="D2762" t="s">
        <v>246</v>
      </c>
      <c r="E2762" t="s">
        <v>5242</v>
      </c>
      <c r="F2762">
        <v>163</v>
      </c>
      <c r="G2762">
        <v>83</v>
      </c>
      <c r="H2762">
        <v>9.1611479028697502</v>
      </c>
    </row>
    <row r="2763" spans="1:8" x14ac:dyDescent="0.2">
      <c r="A2763" t="s">
        <v>2403</v>
      </c>
      <c r="B2763" t="s">
        <v>200</v>
      </c>
      <c r="C2763" t="s">
        <v>55</v>
      </c>
      <c r="D2763" t="s">
        <v>235</v>
      </c>
      <c r="E2763" t="s">
        <v>2480</v>
      </c>
      <c r="F2763">
        <v>141</v>
      </c>
      <c r="G2763">
        <v>105</v>
      </c>
      <c r="H2763">
        <v>9.1623036649214598</v>
      </c>
    </row>
    <row r="2764" spans="1:8" x14ac:dyDescent="0.2">
      <c r="A2764" t="s">
        <v>735</v>
      </c>
      <c r="B2764" t="s">
        <v>107</v>
      </c>
      <c r="C2764" t="s">
        <v>174</v>
      </c>
      <c r="D2764" t="s">
        <v>179</v>
      </c>
      <c r="E2764" t="s">
        <v>1234</v>
      </c>
      <c r="F2764">
        <v>485.03300000000002</v>
      </c>
      <c r="G2764">
        <v>374.154</v>
      </c>
      <c r="H2764">
        <v>9.1640869602915007</v>
      </c>
    </row>
    <row r="2765" spans="1:8" x14ac:dyDescent="0.2">
      <c r="A2765" t="s">
        <v>735</v>
      </c>
      <c r="B2765" t="s">
        <v>439</v>
      </c>
      <c r="C2765" t="s">
        <v>55</v>
      </c>
      <c r="D2765" t="s">
        <v>249</v>
      </c>
      <c r="E2765" t="s">
        <v>902</v>
      </c>
      <c r="F2765">
        <v>66</v>
      </c>
      <c r="G2765">
        <v>68</v>
      </c>
      <c r="H2765">
        <v>9.1644204851751994</v>
      </c>
    </row>
    <row r="2766" spans="1:8" x14ac:dyDescent="0.2">
      <c r="A2766" t="s">
        <v>2956</v>
      </c>
      <c r="B2766" t="s">
        <v>325</v>
      </c>
      <c r="C2766" t="s">
        <v>55</v>
      </c>
      <c r="D2766" t="s">
        <v>293</v>
      </c>
      <c r="E2766" t="s">
        <v>3134</v>
      </c>
      <c r="F2766">
        <v>323</v>
      </c>
      <c r="G2766">
        <v>236</v>
      </c>
      <c r="H2766">
        <v>9.1650485436893199</v>
      </c>
    </row>
    <row r="2767" spans="1:8" x14ac:dyDescent="0.2">
      <c r="A2767" t="s">
        <v>2956</v>
      </c>
      <c r="B2767" t="s">
        <v>325</v>
      </c>
      <c r="C2767" t="s">
        <v>55</v>
      </c>
      <c r="D2767" t="s">
        <v>179</v>
      </c>
      <c r="E2767" t="s">
        <v>3179</v>
      </c>
      <c r="F2767">
        <v>323</v>
      </c>
      <c r="G2767">
        <v>236</v>
      </c>
      <c r="H2767">
        <v>9.1650485436893199</v>
      </c>
    </row>
    <row r="2768" spans="1:8" x14ac:dyDescent="0.2">
      <c r="A2768" t="s">
        <v>1281</v>
      </c>
      <c r="B2768" t="s">
        <v>200</v>
      </c>
      <c r="C2768" t="s">
        <v>55</v>
      </c>
      <c r="D2768" t="s">
        <v>218</v>
      </c>
      <c r="E2768" t="s">
        <v>1343</v>
      </c>
      <c r="F2768">
        <v>89</v>
      </c>
      <c r="G2768">
        <v>67</v>
      </c>
      <c r="H2768">
        <v>9.1655266757865892</v>
      </c>
    </row>
    <row r="2769" spans="1:8" x14ac:dyDescent="0.2">
      <c r="A2769" t="s">
        <v>735</v>
      </c>
      <c r="B2769" t="s">
        <v>439</v>
      </c>
      <c r="C2769" t="s">
        <v>55</v>
      </c>
      <c r="D2769" t="s">
        <v>176</v>
      </c>
      <c r="E2769" t="s">
        <v>976</v>
      </c>
      <c r="F2769">
        <v>179</v>
      </c>
      <c r="G2769">
        <v>199</v>
      </c>
      <c r="H2769">
        <v>9.1662828189774199</v>
      </c>
    </row>
    <row r="2770" spans="1:8" x14ac:dyDescent="0.2">
      <c r="A2770" t="s">
        <v>4036</v>
      </c>
      <c r="B2770" t="s">
        <v>928</v>
      </c>
      <c r="C2770" t="s">
        <v>174</v>
      </c>
      <c r="D2770" t="s">
        <v>210</v>
      </c>
      <c r="E2770" t="s">
        <v>4501</v>
      </c>
      <c r="F2770">
        <v>290.57895251550201</v>
      </c>
      <c r="G2770">
        <v>232.75868261902701</v>
      </c>
      <c r="H2770">
        <v>9.1682798192147601</v>
      </c>
    </row>
    <row r="2771" spans="1:8" x14ac:dyDescent="0.2">
      <c r="A2771" t="s">
        <v>170</v>
      </c>
      <c r="B2771" t="s">
        <v>672</v>
      </c>
      <c r="C2771" t="s">
        <v>174</v>
      </c>
      <c r="D2771" t="s">
        <v>172</v>
      </c>
      <c r="E2771" t="s">
        <v>688</v>
      </c>
      <c r="F2771">
        <v>164.87</v>
      </c>
      <c r="G2771">
        <v>281.70999999999998</v>
      </c>
      <c r="H2771">
        <v>9.17</v>
      </c>
    </row>
    <row r="2772" spans="1:8" x14ac:dyDescent="0.2">
      <c r="A2772" t="s">
        <v>2956</v>
      </c>
      <c r="B2772" t="s">
        <v>325</v>
      </c>
      <c r="C2772" t="s">
        <v>174</v>
      </c>
      <c r="D2772" t="s">
        <v>293</v>
      </c>
      <c r="E2772" t="s">
        <v>3403</v>
      </c>
      <c r="F2772">
        <v>319.993333333333</v>
      </c>
      <c r="G2772">
        <v>227.203466666666</v>
      </c>
      <c r="H2772">
        <v>9.1704417922084893</v>
      </c>
    </row>
    <row r="2773" spans="1:8" x14ac:dyDescent="0.2">
      <c r="A2773" t="s">
        <v>2956</v>
      </c>
      <c r="B2773" t="s">
        <v>325</v>
      </c>
      <c r="C2773" t="s">
        <v>174</v>
      </c>
      <c r="D2773" t="s">
        <v>179</v>
      </c>
      <c r="E2773" t="s">
        <v>3448</v>
      </c>
      <c r="F2773">
        <v>319.993333333333</v>
      </c>
      <c r="G2773">
        <v>227.203466666666</v>
      </c>
      <c r="H2773">
        <v>9.1704417922084893</v>
      </c>
    </row>
    <row r="2774" spans="1:8" x14ac:dyDescent="0.2">
      <c r="A2774" t="s">
        <v>4036</v>
      </c>
      <c r="B2774" t="s">
        <v>104</v>
      </c>
      <c r="C2774" t="s">
        <v>174</v>
      </c>
      <c r="D2774" t="s">
        <v>235</v>
      </c>
      <c r="E2774" t="s">
        <v>4391</v>
      </c>
      <c r="F2774">
        <v>6.4</v>
      </c>
      <c r="G2774">
        <v>6.1333333333333302</v>
      </c>
      <c r="H2774">
        <v>9.1743485215337905</v>
      </c>
    </row>
    <row r="2775" spans="1:8" x14ac:dyDescent="0.2">
      <c r="A2775" t="s">
        <v>1842</v>
      </c>
      <c r="B2775" t="s">
        <v>106</v>
      </c>
      <c r="C2775" t="s">
        <v>174</v>
      </c>
      <c r="D2775" t="s">
        <v>252</v>
      </c>
      <c r="E2775" t="s">
        <v>2197</v>
      </c>
      <c r="F2775">
        <v>24.593333333333302</v>
      </c>
      <c r="G2775">
        <v>13.56</v>
      </c>
      <c r="H2775">
        <v>9.1776069998881002</v>
      </c>
    </row>
    <row r="2776" spans="1:8" x14ac:dyDescent="0.2">
      <c r="A2776" t="s">
        <v>735</v>
      </c>
      <c r="B2776" t="s">
        <v>344</v>
      </c>
      <c r="C2776" t="s">
        <v>174</v>
      </c>
      <c r="D2776" t="s">
        <v>249</v>
      </c>
      <c r="E2776" t="s">
        <v>1174</v>
      </c>
      <c r="F2776">
        <v>34.304000000000002</v>
      </c>
      <c r="G2776">
        <v>48.140999999999998</v>
      </c>
      <c r="H2776">
        <v>9.1786131697207303</v>
      </c>
    </row>
    <row r="2777" spans="1:8" x14ac:dyDescent="0.2">
      <c r="A2777" t="s">
        <v>2403</v>
      </c>
      <c r="B2777" t="s">
        <v>61</v>
      </c>
      <c r="C2777" t="s">
        <v>174</v>
      </c>
      <c r="D2777" t="s">
        <v>243</v>
      </c>
      <c r="E2777" t="s">
        <v>2827</v>
      </c>
      <c r="F2777">
        <v>2</v>
      </c>
      <c r="G2777">
        <v>3.87333333333333</v>
      </c>
      <c r="H2777">
        <v>9.1787470141425302</v>
      </c>
    </row>
    <row r="2778" spans="1:8" x14ac:dyDescent="0.2">
      <c r="A2778" t="s">
        <v>1842</v>
      </c>
      <c r="B2778" t="s">
        <v>344</v>
      </c>
      <c r="C2778" t="s">
        <v>174</v>
      </c>
      <c r="D2778" t="s">
        <v>176</v>
      </c>
      <c r="E2778" t="s">
        <v>2368</v>
      </c>
      <c r="F2778">
        <v>108.5688</v>
      </c>
      <c r="G2778">
        <v>111.475733333333</v>
      </c>
      <c r="H2778">
        <v>9.17895844421842</v>
      </c>
    </row>
    <row r="2779" spans="1:8" x14ac:dyDescent="0.2">
      <c r="A2779" t="s">
        <v>735</v>
      </c>
      <c r="B2779" t="s">
        <v>200</v>
      </c>
      <c r="C2779" t="s">
        <v>55</v>
      </c>
      <c r="D2779" t="s">
        <v>260</v>
      </c>
      <c r="E2779" t="s">
        <v>778</v>
      </c>
      <c r="F2779">
        <v>24</v>
      </c>
      <c r="G2779">
        <v>28</v>
      </c>
      <c r="H2779">
        <v>9.1803278688524497</v>
      </c>
    </row>
    <row r="2780" spans="1:8" x14ac:dyDescent="0.2">
      <c r="A2780" t="s">
        <v>2403</v>
      </c>
      <c r="B2780" t="s">
        <v>104</v>
      </c>
      <c r="C2780" t="s">
        <v>174</v>
      </c>
      <c r="D2780" t="s">
        <v>182</v>
      </c>
      <c r="E2780" t="s">
        <v>2937</v>
      </c>
      <c r="F2780">
        <v>46.724533333333298</v>
      </c>
      <c r="G2780">
        <v>50.927999999999997</v>
      </c>
      <c r="H2780">
        <v>9.1805920227202495</v>
      </c>
    </row>
    <row r="2781" spans="1:8" x14ac:dyDescent="0.2">
      <c r="A2781" t="s">
        <v>2956</v>
      </c>
      <c r="B2781" t="s">
        <v>200</v>
      </c>
      <c r="C2781" t="s">
        <v>55</v>
      </c>
      <c r="D2781" t="s">
        <v>176</v>
      </c>
      <c r="E2781" t="s">
        <v>3189</v>
      </c>
      <c r="F2781">
        <v>372</v>
      </c>
      <c r="G2781">
        <v>278</v>
      </c>
      <c r="H2781">
        <v>9.1840105715229594</v>
      </c>
    </row>
    <row r="2782" spans="1:8" x14ac:dyDescent="0.2">
      <c r="A2782" t="s">
        <v>4036</v>
      </c>
      <c r="B2782" t="s">
        <v>928</v>
      </c>
      <c r="C2782" t="s">
        <v>174</v>
      </c>
      <c r="D2782" t="s">
        <v>213</v>
      </c>
      <c r="E2782" t="s">
        <v>4518</v>
      </c>
      <c r="F2782">
        <v>51.38</v>
      </c>
      <c r="G2782">
        <v>53.776000000000003</v>
      </c>
      <c r="H2782">
        <v>9.1841683991920693</v>
      </c>
    </row>
    <row r="2783" spans="1:8" x14ac:dyDescent="0.2">
      <c r="A2783" t="s">
        <v>4036</v>
      </c>
      <c r="B2783" t="s">
        <v>105</v>
      </c>
      <c r="C2783" t="s">
        <v>174</v>
      </c>
      <c r="D2783" t="s">
        <v>176</v>
      </c>
      <c r="E2783" t="s">
        <v>4546</v>
      </c>
      <c r="F2783">
        <v>1190.6865225225199</v>
      </c>
      <c r="G2783">
        <v>1302.8891531531499</v>
      </c>
      <c r="H2783">
        <v>9.1849186999747801</v>
      </c>
    </row>
    <row r="2784" spans="1:8" x14ac:dyDescent="0.2">
      <c r="A2784" t="s">
        <v>2956</v>
      </c>
      <c r="B2784" t="s">
        <v>107</v>
      </c>
      <c r="C2784" t="s">
        <v>55</v>
      </c>
      <c r="D2784" t="s">
        <v>172</v>
      </c>
      <c r="E2784" t="s">
        <v>3167</v>
      </c>
      <c r="F2784">
        <v>562</v>
      </c>
      <c r="G2784">
        <v>512</v>
      </c>
      <c r="H2784">
        <v>9.18880114860014</v>
      </c>
    </row>
    <row r="2785" spans="1:8" x14ac:dyDescent="0.2">
      <c r="A2785" t="s">
        <v>2403</v>
      </c>
      <c r="B2785" t="s">
        <v>928</v>
      </c>
      <c r="C2785" t="s">
        <v>174</v>
      </c>
      <c r="D2785" t="s">
        <v>249</v>
      </c>
      <c r="E2785" t="s">
        <v>2892</v>
      </c>
      <c r="F2785">
        <v>807.03235405405405</v>
      </c>
      <c r="G2785">
        <v>1052.2005367965301</v>
      </c>
      <c r="H2785">
        <v>9.1900536532225594</v>
      </c>
    </row>
    <row r="2786" spans="1:8" x14ac:dyDescent="0.2">
      <c r="A2786" t="s">
        <v>1281</v>
      </c>
      <c r="B2786" t="s">
        <v>672</v>
      </c>
      <c r="C2786" t="s">
        <v>174</v>
      </c>
      <c r="D2786" t="s">
        <v>224</v>
      </c>
      <c r="E2786" t="s">
        <v>1677</v>
      </c>
      <c r="F2786">
        <v>66.600999999999999</v>
      </c>
      <c r="G2786">
        <v>76.265000000000001</v>
      </c>
      <c r="H2786">
        <v>9.1906248757250104</v>
      </c>
    </row>
    <row r="2787" spans="1:8" x14ac:dyDescent="0.2">
      <c r="A2787" t="s">
        <v>3495</v>
      </c>
      <c r="B2787" t="s">
        <v>107</v>
      </c>
      <c r="C2787" t="s">
        <v>174</v>
      </c>
      <c r="D2787" t="s">
        <v>176</v>
      </c>
      <c r="E2787" t="s">
        <v>3998</v>
      </c>
      <c r="F2787">
        <v>462.16186666666601</v>
      </c>
      <c r="G2787">
        <v>529.87667747747696</v>
      </c>
      <c r="H2787">
        <v>9.1908469074967094</v>
      </c>
    </row>
    <row r="2788" spans="1:8" x14ac:dyDescent="0.2">
      <c r="A2788" t="s">
        <v>4036</v>
      </c>
      <c r="B2788" t="s">
        <v>928</v>
      </c>
      <c r="C2788" t="s">
        <v>55</v>
      </c>
      <c r="D2788" t="s">
        <v>213</v>
      </c>
      <c r="E2788" t="s">
        <v>4248</v>
      </c>
      <c r="F2788">
        <v>59</v>
      </c>
      <c r="G2788">
        <v>58</v>
      </c>
      <c r="H2788">
        <v>9.1917591125198097</v>
      </c>
    </row>
    <row r="2789" spans="1:8" x14ac:dyDescent="0.2">
      <c r="A2789" t="s">
        <v>2956</v>
      </c>
      <c r="B2789" t="s">
        <v>928</v>
      </c>
      <c r="C2789" t="s">
        <v>174</v>
      </c>
      <c r="D2789" t="s">
        <v>235</v>
      </c>
      <c r="E2789" t="s">
        <v>3423</v>
      </c>
      <c r="F2789">
        <v>1169.3357974025901</v>
      </c>
      <c r="G2789">
        <v>1047.10604555399</v>
      </c>
      <c r="H2789">
        <v>9.1934196529332208</v>
      </c>
    </row>
    <row r="2790" spans="1:8" x14ac:dyDescent="0.2">
      <c r="A2790" t="s">
        <v>1842</v>
      </c>
      <c r="B2790" t="s">
        <v>672</v>
      </c>
      <c r="C2790" t="s">
        <v>55</v>
      </c>
      <c r="D2790" t="s">
        <v>240</v>
      </c>
      <c r="E2790" t="s">
        <v>2121</v>
      </c>
      <c r="F2790">
        <v>1613</v>
      </c>
      <c r="G2790">
        <v>1733</v>
      </c>
      <c r="H2790">
        <v>9.1955852700838303</v>
      </c>
    </row>
    <row r="2791" spans="1:8" x14ac:dyDescent="0.2">
      <c r="A2791" t="s">
        <v>735</v>
      </c>
      <c r="B2791" t="s">
        <v>106</v>
      </c>
      <c r="C2791" t="s">
        <v>174</v>
      </c>
      <c r="D2791" t="s">
        <v>224</v>
      </c>
      <c r="E2791" t="s">
        <v>1119</v>
      </c>
      <c r="F2791">
        <v>24.513999999999999</v>
      </c>
      <c r="G2791">
        <v>16.234000000000002</v>
      </c>
      <c r="H2791">
        <v>9.1968478956700999</v>
      </c>
    </row>
    <row r="2792" spans="1:8" x14ac:dyDescent="0.2">
      <c r="A2792" t="s">
        <v>4036</v>
      </c>
      <c r="B2792" t="s">
        <v>928</v>
      </c>
      <c r="C2792" t="s">
        <v>174</v>
      </c>
      <c r="D2792" t="s">
        <v>194</v>
      </c>
      <c r="E2792" t="s">
        <v>4499</v>
      </c>
      <c r="F2792">
        <v>149.493333333333</v>
      </c>
      <c r="G2792">
        <v>95.864266666666595</v>
      </c>
      <c r="H2792">
        <v>9.1971940564427594</v>
      </c>
    </row>
    <row r="2793" spans="1:8" x14ac:dyDescent="0.2">
      <c r="A2793" t="s">
        <v>4577</v>
      </c>
      <c r="B2793" t="s">
        <v>105</v>
      </c>
      <c r="C2793" t="s">
        <v>55</v>
      </c>
      <c r="D2793" t="s">
        <v>210</v>
      </c>
      <c r="E2793" t="s">
        <v>4614</v>
      </c>
      <c r="F2793">
        <v>93</v>
      </c>
      <c r="G2793">
        <v>133</v>
      </c>
      <c r="H2793">
        <v>9.1977869986168699</v>
      </c>
    </row>
    <row r="2794" spans="1:8" x14ac:dyDescent="0.2">
      <c r="A2794" t="s">
        <v>4577</v>
      </c>
      <c r="B2794" t="s">
        <v>200</v>
      </c>
      <c r="C2794" t="s">
        <v>55</v>
      </c>
      <c r="D2794" t="s">
        <v>246</v>
      </c>
      <c r="E2794" t="s">
        <v>4699</v>
      </c>
      <c r="F2794">
        <v>256</v>
      </c>
      <c r="G2794">
        <v>186</v>
      </c>
      <c r="H2794">
        <v>9.1988130563798194</v>
      </c>
    </row>
    <row r="2795" spans="1:8" x14ac:dyDescent="0.2">
      <c r="A2795" t="s">
        <v>3495</v>
      </c>
      <c r="B2795" t="s">
        <v>928</v>
      </c>
      <c r="C2795" t="s">
        <v>174</v>
      </c>
      <c r="D2795" t="s">
        <v>235</v>
      </c>
      <c r="E2795" t="s">
        <v>3964</v>
      </c>
      <c r="F2795">
        <v>1062.41276038961</v>
      </c>
      <c r="G2795">
        <v>1058.5161774891701</v>
      </c>
      <c r="H2795">
        <v>9.2053053372577196</v>
      </c>
    </row>
    <row r="2796" spans="1:8" x14ac:dyDescent="0.2">
      <c r="A2796" t="s">
        <v>4577</v>
      </c>
      <c r="B2796" t="s">
        <v>344</v>
      </c>
      <c r="C2796" t="s">
        <v>174</v>
      </c>
      <c r="D2796" t="s">
        <v>230</v>
      </c>
      <c r="E2796" t="s">
        <v>4959</v>
      </c>
      <c r="F2796">
        <v>44.246665800000002</v>
      </c>
      <c r="G2796">
        <v>37.844799999999999</v>
      </c>
      <c r="H2796">
        <v>9.2060273343465795</v>
      </c>
    </row>
    <row r="2797" spans="1:8" x14ac:dyDescent="0.2">
      <c r="A2797" t="s">
        <v>1842</v>
      </c>
      <c r="B2797" t="s">
        <v>439</v>
      </c>
      <c r="C2797" t="s">
        <v>174</v>
      </c>
      <c r="D2797" t="s">
        <v>230</v>
      </c>
      <c r="E2797" t="s">
        <v>2241</v>
      </c>
      <c r="F2797">
        <v>44.384006756756698</v>
      </c>
      <c r="G2797">
        <v>54.969937767637703</v>
      </c>
      <c r="H2797">
        <v>9.2068582403652002</v>
      </c>
    </row>
    <row r="2798" spans="1:8" x14ac:dyDescent="0.2">
      <c r="A2798" t="s">
        <v>2956</v>
      </c>
      <c r="B2798" t="s">
        <v>107</v>
      </c>
      <c r="C2798" t="s">
        <v>55</v>
      </c>
      <c r="D2798" t="s">
        <v>218</v>
      </c>
      <c r="E2798" t="s">
        <v>3012</v>
      </c>
      <c r="F2798">
        <v>79</v>
      </c>
      <c r="G2798">
        <v>142</v>
      </c>
      <c r="H2798">
        <v>9.2088197146562898</v>
      </c>
    </row>
    <row r="2799" spans="1:8" x14ac:dyDescent="0.2">
      <c r="A2799" t="s">
        <v>735</v>
      </c>
      <c r="B2799" t="s">
        <v>672</v>
      </c>
      <c r="C2799" t="s">
        <v>55</v>
      </c>
      <c r="D2799" t="s">
        <v>243</v>
      </c>
      <c r="E2799" t="s">
        <v>888</v>
      </c>
      <c r="F2799">
        <v>11</v>
      </c>
      <c r="G2799">
        <v>7</v>
      </c>
      <c r="H2799">
        <v>9.2105263157894708</v>
      </c>
    </row>
    <row r="2800" spans="1:8" x14ac:dyDescent="0.2">
      <c r="A2800" t="s">
        <v>1281</v>
      </c>
      <c r="B2800" t="s">
        <v>439</v>
      </c>
      <c r="C2800" t="s">
        <v>55</v>
      </c>
      <c r="D2800" t="s">
        <v>235</v>
      </c>
      <c r="E2800" t="s">
        <v>1365</v>
      </c>
      <c r="F2800">
        <v>91</v>
      </c>
      <c r="G2800">
        <v>76</v>
      </c>
      <c r="H2800">
        <v>9.2121212121212093</v>
      </c>
    </row>
    <row r="2801" spans="1:8" x14ac:dyDescent="0.2">
      <c r="A2801" t="s">
        <v>4577</v>
      </c>
      <c r="B2801" t="s">
        <v>106</v>
      </c>
      <c r="C2801" t="s">
        <v>174</v>
      </c>
      <c r="D2801" t="s">
        <v>172</v>
      </c>
      <c r="E2801" t="s">
        <v>5061</v>
      </c>
      <c r="F2801">
        <v>225.63333299999999</v>
      </c>
      <c r="G2801">
        <v>98.781333333333293</v>
      </c>
      <c r="H2801">
        <v>9.2126049266533094</v>
      </c>
    </row>
    <row r="2802" spans="1:8" x14ac:dyDescent="0.2">
      <c r="A2802" t="s">
        <v>1842</v>
      </c>
      <c r="B2802" t="s">
        <v>105</v>
      </c>
      <c r="C2802" t="s">
        <v>55</v>
      </c>
      <c r="D2802" t="s">
        <v>257</v>
      </c>
      <c r="E2802" t="s">
        <v>2024</v>
      </c>
      <c r="F2802">
        <v>33</v>
      </c>
      <c r="G2802">
        <v>41</v>
      </c>
      <c r="H2802">
        <v>9.2134831460674107</v>
      </c>
    </row>
    <row r="2803" spans="1:8" x14ac:dyDescent="0.2">
      <c r="A2803" t="s">
        <v>4577</v>
      </c>
      <c r="B2803" t="s">
        <v>105</v>
      </c>
      <c r="C2803" t="s">
        <v>55</v>
      </c>
      <c r="D2803" t="s">
        <v>246</v>
      </c>
      <c r="E2803" t="s">
        <v>4703</v>
      </c>
      <c r="F2803">
        <v>1125</v>
      </c>
      <c r="G2803">
        <v>1026</v>
      </c>
      <c r="H2803">
        <v>9.2166726554078302</v>
      </c>
    </row>
    <row r="2804" spans="1:8" x14ac:dyDescent="0.2">
      <c r="A2804" t="s">
        <v>3495</v>
      </c>
      <c r="B2804" t="s">
        <v>106</v>
      </c>
      <c r="C2804" t="s">
        <v>174</v>
      </c>
      <c r="D2804" t="s">
        <v>194</v>
      </c>
      <c r="E2804" t="s">
        <v>3784</v>
      </c>
      <c r="F2804">
        <v>1.0133333333333301</v>
      </c>
      <c r="G2804">
        <v>3.45333333333333</v>
      </c>
      <c r="H2804">
        <v>9.2173442660289204</v>
      </c>
    </row>
    <row r="2805" spans="1:8" x14ac:dyDescent="0.2">
      <c r="A2805" t="s">
        <v>5114</v>
      </c>
      <c r="B2805" t="s">
        <v>107</v>
      </c>
      <c r="C2805" t="s">
        <v>174</v>
      </c>
      <c r="D2805" t="s">
        <v>293</v>
      </c>
      <c r="E2805" t="s">
        <v>5582</v>
      </c>
      <c r="F2805">
        <v>157.33333329999999</v>
      </c>
      <c r="G2805">
        <v>39.813333299999996</v>
      </c>
      <c r="H2805">
        <v>9.2200048851513507</v>
      </c>
    </row>
    <row r="2806" spans="1:8" x14ac:dyDescent="0.2">
      <c r="A2806" t="s">
        <v>3495</v>
      </c>
      <c r="B2806" t="s">
        <v>672</v>
      </c>
      <c r="C2806" t="s">
        <v>55</v>
      </c>
      <c r="D2806" t="s">
        <v>179</v>
      </c>
      <c r="E2806" t="s">
        <v>3726</v>
      </c>
      <c r="F2806">
        <v>99</v>
      </c>
      <c r="G2806">
        <v>82</v>
      </c>
      <c r="H2806">
        <v>9.2238470191225996</v>
      </c>
    </row>
    <row r="2807" spans="1:8" x14ac:dyDescent="0.2">
      <c r="A2807" t="s">
        <v>1281</v>
      </c>
      <c r="B2807" t="s">
        <v>672</v>
      </c>
      <c r="C2807" t="s">
        <v>55</v>
      </c>
      <c r="D2807" t="s">
        <v>240</v>
      </c>
      <c r="E2807" t="s">
        <v>1560</v>
      </c>
      <c r="F2807">
        <v>1781</v>
      </c>
      <c r="G2807">
        <v>1734</v>
      </c>
      <c r="H2807">
        <v>9.2238948880259493</v>
      </c>
    </row>
    <row r="2808" spans="1:8" x14ac:dyDescent="0.2">
      <c r="A2808" t="s">
        <v>2403</v>
      </c>
      <c r="B2808" t="s">
        <v>200</v>
      </c>
      <c r="C2808" t="s">
        <v>174</v>
      </c>
      <c r="D2808" t="s">
        <v>172</v>
      </c>
      <c r="E2808" t="s">
        <v>2897</v>
      </c>
      <c r="F2808">
        <v>254.693866666666</v>
      </c>
      <c r="G2808">
        <v>217.00586666666601</v>
      </c>
      <c r="H2808">
        <v>9.2271031727223907</v>
      </c>
    </row>
    <row r="2809" spans="1:8" x14ac:dyDescent="0.2">
      <c r="A2809" t="s">
        <v>4036</v>
      </c>
      <c r="B2809" t="s">
        <v>200</v>
      </c>
      <c r="C2809" t="s">
        <v>174</v>
      </c>
      <c r="D2809" t="s">
        <v>218</v>
      </c>
      <c r="E2809" t="s">
        <v>4365</v>
      </c>
      <c r="F2809">
        <v>56.98</v>
      </c>
      <c r="G2809">
        <v>59.178666666666601</v>
      </c>
      <c r="H2809">
        <v>9.22914666990496</v>
      </c>
    </row>
    <row r="2810" spans="1:8" x14ac:dyDescent="0.2">
      <c r="A2810" t="s">
        <v>170</v>
      </c>
      <c r="B2810" t="s">
        <v>171</v>
      </c>
      <c r="C2810" t="s">
        <v>55</v>
      </c>
      <c r="D2810" t="s">
        <v>235</v>
      </c>
      <c r="E2810" t="s">
        <v>572</v>
      </c>
      <c r="F2810">
        <v>1112</v>
      </c>
      <c r="G2810">
        <v>1238</v>
      </c>
      <c r="H2810">
        <v>9.23</v>
      </c>
    </row>
    <row r="2811" spans="1:8" x14ac:dyDescent="0.2">
      <c r="A2811" t="s">
        <v>4036</v>
      </c>
      <c r="B2811" t="s">
        <v>928</v>
      </c>
      <c r="C2811" t="s">
        <v>174</v>
      </c>
      <c r="D2811" t="s">
        <v>235</v>
      </c>
      <c r="E2811" t="s">
        <v>4506</v>
      </c>
      <c r="F2811">
        <v>1072.6530885339801</v>
      </c>
      <c r="G2811">
        <v>1058.44048917748</v>
      </c>
      <c r="H2811">
        <v>9.2318297339608701</v>
      </c>
    </row>
    <row r="2812" spans="1:8" x14ac:dyDescent="0.2">
      <c r="A2812" t="s">
        <v>3495</v>
      </c>
      <c r="B2812" t="s">
        <v>107</v>
      </c>
      <c r="C2812" t="s">
        <v>174</v>
      </c>
      <c r="D2812" t="s">
        <v>227</v>
      </c>
      <c r="E2812" t="s">
        <v>3769</v>
      </c>
      <c r="F2812">
        <v>29.46</v>
      </c>
      <c r="G2812">
        <v>26.0266666666666</v>
      </c>
      <c r="H2812">
        <v>9.2329377486200208</v>
      </c>
    </row>
    <row r="2813" spans="1:8" x14ac:dyDescent="0.2">
      <c r="A2813" t="s">
        <v>4577</v>
      </c>
      <c r="B2813" t="s">
        <v>928</v>
      </c>
      <c r="C2813" t="s">
        <v>55</v>
      </c>
      <c r="D2813" t="s">
        <v>243</v>
      </c>
      <c r="E2813" t="s">
        <v>4781</v>
      </c>
      <c r="F2813">
        <v>104</v>
      </c>
      <c r="G2813">
        <v>59</v>
      </c>
      <c r="H2813">
        <v>9.2331768388106408</v>
      </c>
    </row>
    <row r="2814" spans="1:8" x14ac:dyDescent="0.2">
      <c r="A2814" t="s">
        <v>4036</v>
      </c>
      <c r="B2814" t="s">
        <v>107</v>
      </c>
      <c r="C2814" t="s">
        <v>55</v>
      </c>
      <c r="D2814" t="s">
        <v>210</v>
      </c>
      <c r="E2814" t="s">
        <v>4068</v>
      </c>
      <c r="F2814">
        <v>68</v>
      </c>
      <c r="G2814">
        <v>53</v>
      </c>
      <c r="H2814">
        <v>9.2334494773519094</v>
      </c>
    </row>
    <row r="2815" spans="1:8" x14ac:dyDescent="0.2">
      <c r="A2815" t="s">
        <v>2956</v>
      </c>
      <c r="B2815" t="s">
        <v>439</v>
      </c>
      <c r="C2815" t="s">
        <v>174</v>
      </c>
      <c r="D2815" t="s">
        <v>224</v>
      </c>
      <c r="E2815" t="s">
        <v>3330</v>
      </c>
      <c r="F2815">
        <v>42.2324891774891</v>
      </c>
      <c r="G2815">
        <v>36.108499999999999</v>
      </c>
      <c r="H2815">
        <v>9.2344949944920494</v>
      </c>
    </row>
    <row r="2816" spans="1:8" x14ac:dyDescent="0.2">
      <c r="A2816" t="s">
        <v>5114</v>
      </c>
      <c r="B2816" t="s">
        <v>200</v>
      </c>
      <c r="C2816" t="s">
        <v>174</v>
      </c>
      <c r="D2816" t="s">
        <v>224</v>
      </c>
      <c r="E2816" t="s">
        <v>5498</v>
      </c>
      <c r="F2816">
        <v>74.083999599999999</v>
      </c>
      <c r="G2816">
        <v>52.962932899999998</v>
      </c>
      <c r="H2816">
        <v>9.23607993778562</v>
      </c>
    </row>
    <row r="2817" spans="1:8" x14ac:dyDescent="0.2">
      <c r="A2817" t="s">
        <v>1281</v>
      </c>
      <c r="B2817" t="s">
        <v>439</v>
      </c>
      <c r="C2817" t="s">
        <v>174</v>
      </c>
      <c r="D2817" t="s">
        <v>179</v>
      </c>
      <c r="E2817" t="s">
        <v>1797</v>
      </c>
      <c r="F2817">
        <v>11.4</v>
      </c>
      <c r="G2817">
        <v>12.7</v>
      </c>
      <c r="H2817">
        <v>9.2393202188336598</v>
      </c>
    </row>
    <row r="2818" spans="1:8" x14ac:dyDescent="0.2">
      <c r="A2818" t="s">
        <v>4577</v>
      </c>
      <c r="B2818" t="s">
        <v>106</v>
      </c>
      <c r="C2818" t="s">
        <v>174</v>
      </c>
      <c r="D2818" t="s">
        <v>263</v>
      </c>
      <c r="E2818" t="s">
        <v>4999</v>
      </c>
      <c r="F2818">
        <v>1.88</v>
      </c>
      <c r="G2818">
        <v>1.58</v>
      </c>
      <c r="H2818">
        <v>9.2393338323353298</v>
      </c>
    </row>
    <row r="2819" spans="1:8" x14ac:dyDescent="0.2">
      <c r="A2819" t="s">
        <v>5114</v>
      </c>
      <c r="B2819" t="s">
        <v>672</v>
      </c>
      <c r="C2819" t="s">
        <v>174</v>
      </c>
      <c r="D2819" t="s">
        <v>227</v>
      </c>
      <c r="E2819" t="s">
        <v>5408</v>
      </c>
      <c r="F2819">
        <v>15.0266666</v>
      </c>
      <c r="G2819">
        <v>19.199999800000001</v>
      </c>
      <c r="H2819">
        <v>9.2396534523181995</v>
      </c>
    </row>
    <row r="2820" spans="1:8" x14ac:dyDescent="0.2">
      <c r="A2820" t="s">
        <v>4036</v>
      </c>
      <c r="B2820" t="s">
        <v>439</v>
      </c>
      <c r="C2820" t="s">
        <v>174</v>
      </c>
      <c r="D2820" t="s">
        <v>176</v>
      </c>
      <c r="E2820" t="s">
        <v>4544</v>
      </c>
      <c r="F2820">
        <v>254.864319322569</v>
      </c>
      <c r="G2820">
        <v>171.77215584415501</v>
      </c>
      <c r="H2820">
        <v>9.2399101283384795</v>
      </c>
    </row>
    <row r="2821" spans="1:8" x14ac:dyDescent="0.2">
      <c r="A2821" t="s">
        <v>1281</v>
      </c>
      <c r="B2821" t="s">
        <v>672</v>
      </c>
      <c r="C2821" t="s">
        <v>55</v>
      </c>
      <c r="D2821" t="s">
        <v>249</v>
      </c>
      <c r="E2821" t="s">
        <v>1457</v>
      </c>
      <c r="F2821">
        <v>170</v>
      </c>
      <c r="G2821">
        <v>162</v>
      </c>
      <c r="H2821">
        <v>9.24657534246575</v>
      </c>
    </row>
    <row r="2822" spans="1:8" x14ac:dyDescent="0.2">
      <c r="A2822" t="s">
        <v>4577</v>
      </c>
      <c r="B2822" t="s">
        <v>105</v>
      </c>
      <c r="C2822" t="s">
        <v>174</v>
      </c>
      <c r="D2822" t="s">
        <v>252</v>
      </c>
      <c r="E2822" t="s">
        <v>4917</v>
      </c>
      <c r="F2822">
        <v>330.61679839999999</v>
      </c>
      <c r="G2822">
        <v>264.15519999999998</v>
      </c>
      <c r="H2822">
        <v>9.2469006544079306</v>
      </c>
    </row>
    <row r="2823" spans="1:8" x14ac:dyDescent="0.2">
      <c r="A2823" t="s">
        <v>2956</v>
      </c>
      <c r="B2823" t="s">
        <v>344</v>
      </c>
      <c r="C2823" t="s">
        <v>55</v>
      </c>
      <c r="D2823" t="s">
        <v>172</v>
      </c>
      <c r="E2823" t="s">
        <v>3169</v>
      </c>
      <c r="F2823">
        <v>108</v>
      </c>
      <c r="G2823">
        <v>105</v>
      </c>
      <c r="H2823">
        <v>9.2511013215858995</v>
      </c>
    </row>
    <row r="2824" spans="1:8" x14ac:dyDescent="0.2">
      <c r="A2824" t="s">
        <v>1842</v>
      </c>
      <c r="B2824" t="s">
        <v>672</v>
      </c>
      <c r="C2824" t="s">
        <v>174</v>
      </c>
      <c r="D2824" t="s">
        <v>194</v>
      </c>
      <c r="E2824" t="s">
        <v>2145</v>
      </c>
      <c r="F2824">
        <v>1.8</v>
      </c>
      <c r="G2824">
        <v>2</v>
      </c>
      <c r="H2824">
        <v>9.2535471930906805</v>
      </c>
    </row>
    <row r="2825" spans="1:8" x14ac:dyDescent="0.2">
      <c r="A2825" t="s">
        <v>1281</v>
      </c>
      <c r="B2825" t="s">
        <v>61</v>
      </c>
      <c r="C2825" t="s">
        <v>174</v>
      </c>
      <c r="D2825" t="s">
        <v>240</v>
      </c>
      <c r="E2825" t="s">
        <v>1836</v>
      </c>
      <c r="F2825">
        <v>225.84200000000001</v>
      </c>
      <c r="G2825">
        <v>173.03299999999999</v>
      </c>
      <c r="H2825">
        <v>9.2539082283642902</v>
      </c>
    </row>
    <row r="2826" spans="1:8" x14ac:dyDescent="0.2">
      <c r="A2826" t="s">
        <v>1842</v>
      </c>
      <c r="B2826" t="s">
        <v>672</v>
      </c>
      <c r="C2826" t="s">
        <v>174</v>
      </c>
      <c r="D2826" t="s">
        <v>243</v>
      </c>
      <c r="E2826" t="s">
        <v>2277</v>
      </c>
      <c r="F2826">
        <v>4.0666666666666602</v>
      </c>
      <c r="G2826">
        <v>6.24</v>
      </c>
      <c r="H2826">
        <v>9.25449871465295</v>
      </c>
    </row>
    <row r="2827" spans="1:8" x14ac:dyDescent="0.2">
      <c r="A2827" t="s">
        <v>2956</v>
      </c>
      <c r="B2827" t="s">
        <v>105</v>
      </c>
      <c r="C2827" t="s">
        <v>174</v>
      </c>
      <c r="D2827" t="s">
        <v>179</v>
      </c>
      <c r="E2827" t="s">
        <v>3452</v>
      </c>
      <c r="F2827">
        <v>192.534666666666</v>
      </c>
      <c r="G2827">
        <v>147.29333333333301</v>
      </c>
      <c r="H2827">
        <v>9.2555929435969304</v>
      </c>
    </row>
    <row r="2828" spans="1:8" x14ac:dyDescent="0.2">
      <c r="A2828" t="s">
        <v>2956</v>
      </c>
      <c r="B2828" t="s">
        <v>439</v>
      </c>
      <c r="C2828" t="s">
        <v>174</v>
      </c>
      <c r="D2828" t="s">
        <v>221</v>
      </c>
      <c r="E2828" t="s">
        <v>3315</v>
      </c>
      <c r="F2828">
        <v>238.57499999999999</v>
      </c>
      <c r="G2828">
        <v>181.09858225108201</v>
      </c>
      <c r="H2828">
        <v>9.2574114728896202</v>
      </c>
    </row>
    <row r="2829" spans="1:8" x14ac:dyDescent="0.2">
      <c r="A2829" t="s">
        <v>170</v>
      </c>
      <c r="B2829" t="s">
        <v>107</v>
      </c>
      <c r="C2829" t="s">
        <v>174</v>
      </c>
      <c r="D2829" t="s">
        <v>207</v>
      </c>
      <c r="E2829" t="s">
        <v>276</v>
      </c>
      <c r="F2829">
        <v>62.87</v>
      </c>
      <c r="G2829">
        <v>143.47</v>
      </c>
      <c r="H2829">
        <v>9.26</v>
      </c>
    </row>
    <row r="2830" spans="1:8" x14ac:dyDescent="0.2">
      <c r="A2830" t="s">
        <v>1842</v>
      </c>
      <c r="B2830" t="s">
        <v>672</v>
      </c>
      <c r="C2830" t="s">
        <v>55</v>
      </c>
      <c r="D2830" t="s">
        <v>249</v>
      </c>
      <c r="E2830" t="s">
        <v>2017</v>
      </c>
      <c r="F2830">
        <v>146</v>
      </c>
      <c r="G2830">
        <v>163</v>
      </c>
      <c r="H2830">
        <v>9.2613636363636296</v>
      </c>
    </row>
    <row r="2831" spans="1:8" x14ac:dyDescent="0.2">
      <c r="A2831" t="s">
        <v>2403</v>
      </c>
      <c r="B2831" t="s">
        <v>107</v>
      </c>
      <c r="C2831" t="s">
        <v>55</v>
      </c>
      <c r="D2831" t="s">
        <v>176</v>
      </c>
      <c r="E2831" t="s">
        <v>2642</v>
      </c>
      <c r="F2831">
        <v>647</v>
      </c>
      <c r="G2831">
        <v>614</v>
      </c>
      <c r="H2831">
        <v>9.2637296318648108</v>
      </c>
    </row>
    <row r="2832" spans="1:8" x14ac:dyDescent="0.2">
      <c r="A2832" t="s">
        <v>4036</v>
      </c>
      <c r="B2832" t="s">
        <v>344</v>
      </c>
      <c r="C2832" t="s">
        <v>174</v>
      </c>
      <c r="D2832" t="s">
        <v>227</v>
      </c>
      <c r="E2832" t="s">
        <v>4312</v>
      </c>
      <c r="F2832">
        <v>37.306666666666601</v>
      </c>
      <c r="G2832">
        <v>7.9170666666666598</v>
      </c>
      <c r="H2832">
        <v>9.2671263449334997</v>
      </c>
    </row>
    <row r="2833" spans="1:8" x14ac:dyDescent="0.2">
      <c r="A2833" t="s">
        <v>3495</v>
      </c>
      <c r="B2833" t="s">
        <v>928</v>
      </c>
      <c r="C2833" t="s">
        <v>174</v>
      </c>
      <c r="D2833" t="s">
        <v>224</v>
      </c>
      <c r="E2833" t="s">
        <v>3967</v>
      </c>
      <c r="F2833">
        <v>652.81835115830097</v>
      </c>
      <c r="G2833">
        <v>746.12812200772203</v>
      </c>
      <c r="H2833">
        <v>9.2674183466249698</v>
      </c>
    </row>
    <row r="2834" spans="1:8" x14ac:dyDescent="0.2">
      <c r="A2834" t="s">
        <v>3495</v>
      </c>
      <c r="B2834" t="s">
        <v>672</v>
      </c>
      <c r="C2834" t="s">
        <v>174</v>
      </c>
      <c r="D2834" t="s">
        <v>257</v>
      </c>
      <c r="E2834" t="s">
        <v>3940</v>
      </c>
      <c r="F2834">
        <v>9.9866666666666593</v>
      </c>
      <c r="G2834">
        <v>10.973333333333301</v>
      </c>
      <c r="H2834">
        <v>9.2682476367657696</v>
      </c>
    </row>
    <row r="2835" spans="1:8" x14ac:dyDescent="0.2">
      <c r="A2835" t="s">
        <v>1842</v>
      </c>
      <c r="B2835" t="s">
        <v>344</v>
      </c>
      <c r="C2835" t="s">
        <v>55</v>
      </c>
      <c r="D2835" t="s">
        <v>172</v>
      </c>
      <c r="E2835" t="s">
        <v>2066</v>
      </c>
      <c r="F2835">
        <v>114</v>
      </c>
      <c r="G2835">
        <v>104</v>
      </c>
      <c r="H2835">
        <v>9.2691622103386795</v>
      </c>
    </row>
    <row r="2836" spans="1:8" x14ac:dyDescent="0.2">
      <c r="A2836" t="s">
        <v>5114</v>
      </c>
      <c r="B2836" t="s">
        <v>928</v>
      </c>
      <c r="C2836" t="s">
        <v>55</v>
      </c>
      <c r="D2836" t="s">
        <v>257</v>
      </c>
      <c r="E2836" t="s">
        <v>5333</v>
      </c>
      <c r="F2836">
        <v>92</v>
      </c>
      <c r="G2836">
        <v>94</v>
      </c>
      <c r="H2836">
        <v>9.2702169625246498</v>
      </c>
    </row>
    <row r="2837" spans="1:8" x14ac:dyDescent="0.2">
      <c r="A2837" t="s">
        <v>1281</v>
      </c>
      <c r="B2837" t="s">
        <v>105</v>
      </c>
      <c r="C2837" t="s">
        <v>174</v>
      </c>
      <c r="D2837" t="s">
        <v>179</v>
      </c>
      <c r="E2837" t="s">
        <v>1799</v>
      </c>
      <c r="F2837">
        <v>169.672</v>
      </c>
      <c r="G2837">
        <v>146.17699999999999</v>
      </c>
      <c r="H2837">
        <v>9.2702611175022405</v>
      </c>
    </row>
    <row r="2838" spans="1:8" x14ac:dyDescent="0.2">
      <c r="A2838" t="s">
        <v>3495</v>
      </c>
      <c r="B2838" t="s">
        <v>106</v>
      </c>
      <c r="C2838" t="s">
        <v>55</v>
      </c>
      <c r="D2838" t="s">
        <v>176</v>
      </c>
      <c r="E2838" t="s">
        <v>3735</v>
      </c>
      <c r="F2838">
        <v>151</v>
      </c>
      <c r="G2838">
        <v>108</v>
      </c>
      <c r="H2838">
        <v>9.2703862660944196</v>
      </c>
    </row>
    <row r="2839" spans="1:8" x14ac:dyDescent="0.2">
      <c r="A2839" t="s">
        <v>4036</v>
      </c>
      <c r="B2839" t="s">
        <v>106</v>
      </c>
      <c r="C2839" t="s">
        <v>174</v>
      </c>
      <c r="D2839" t="s">
        <v>224</v>
      </c>
      <c r="E2839" t="s">
        <v>4414</v>
      </c>
      <c r="F2839">
        <v>37.700000000000003</v>
      </c>
      <c r="G2839">
        <v>19.3333333333333</v>
      </c>
      <c r="H2839">
        <v>9.2717518495546294</v>
      </c>
    </row>
    <row r="2840" spans="1:8" x14ac:dyDescent="0.2">
      <c r="A2840" t="s">
        <v>4577</v>
      </c>
      <c r="B2840" t="s">
        <v>105</v>
      </c>
      <c r="C2840" t="s">
        <v>55</v>
      </c>
      <c r="D2840" t="s">
        <v>235</v>
      </c>
      <c r="E2840" t="s">
        <v>4660</v>
      </c>
      <c r="F2840">
        <v>664</v>
      </c>
      <c r="G2840">
        <v>578</v>
      </c>
      <c r="H2840">
        <v>9.2732231670142795</v>
      </c>
    </row>
    <row r="2841" spans="1:8" x14ac:dyDescent="0.2">
      <c r="A2841" t="s">
        <v>2403</v>
      </c>
      <c r="B2841" t="s">
        <v>439</v>
      </c>
      <c r="C2841" t="s">
        <v>174</v>
      </c>
      <c r="D2841" t="s">
        <v>235</v>
      </c>
      <c r="E2841" t="s">
        <v>2759</v>
      </c>
      <c r="F2841">
        <v>91.724999999999994</v>
      </c>
      <c r="G2841">
        <v>63.1932857142857</v>
      </c>
      <c r="H2841">
        <v>9.2732650666459797</v>
      </c>
    </row>
    <row r="2842" spans="1:8" x14ac:dyDescent="0.2">
      <c r="A2842" t="s">
        <v>5114</v>
      </c>
      <c r="B2842" t="s">
        <v>344</v>
      </c>
      <c r="C2842" t="s">
        <v>55</v>
      </c>
      <c r="D2842" t="s">
        <v>252</v>
      </c>
      <c r="E2842" t="s">
        <v>5183</v>
      </c>
      <c r="F2842">
        <v>20</v>
      </c>
      <c r="G2842">
        <v>23</v>
      </c>
      <c r="H2842">
        <v>9.2741935483870908</v>
      </c>
    </row>
    <row r="2843" spans="1:8" x14ac:dyDescent="0.2">
      <c r="A2843" t="s">
        <v>4036</v>
      </c>
      <c r="B2843" t="s">
        <v>439</v>
      </c>
      <c r="C2843" t="s">
        <v>174</v>
      </c>
      <c r="D2843" t="s">
        <v>240</v>
      </c>
      <c r="E2843" t="s">
        <v>4570</v>
      </c>
      <c r="F2843">
        <v>1014.00432495027</v>
      </c>
      <c r="G2843">
        <v>681.53245021645</v>
      </c>
      <c r="H2843">
        <v>9.2757275029490707</v>
      </c>
    </row>
    <row r="2844" spans="1:8" x14ac:dyDescent="0.2">
      <c r="A2844" t="s">
        <v>3495</v>
      </c>
      <c r="B2844" t="s">
        <v>107</v>
      </c>
      <c r="C2844" t="s">
        <v>55</v>
      </c>
      <c r="D2844" t="s">
        <v>179</v>
      </c>
      <c r="E2844" t="s">
        <v>3717</v>
      </c>
      <c r="F2844">
        <v>636</v>
      </c>
      <c r="G2844">
        <v>475</v>
      </c>
      <c r="H2844">
        <v>9.2827828805940893</v>
      </c>
    </row>
    <row r="2845" spans="1:8" x14ac:dyDescent="0.2">
      <c r="A2845" t="s">
        <v>1281</v>
      </c>
      <c r="B2845" t="s">
        <v>200</v>
      </c>
      <c r="C2845" t="s">
        <v>174</v>
      </c>
      <c r="D2845" t="s">
        <v>218</v>
      </c>
      <c r="E2845" t="s">
        <v>1623</v>
      </c>
      <c r="F2845">
        <v>72.728999999999999</v>
      </c>
      <c r="G2845">
        <v>55.609000000000002</v>
      </c>
      <c r="H2845">
        <v>9.2834379220484298</v>
      </c>
    </row>
    <row r="2846" spans="1:8" x14ac:dyDescent="0.2">
      <c r="A2846" t="s">
        <v>3495</v>
      </c>
      <c r="B2846" t="s">
        <v>672</v>
      </c>
      <c r="C2846" t="s">
        <v>174</v>
      </c>
      <c r="D2846" t="s">
        <v>249</v>
      </c>
      <c r="E2846" t="s">
        <v>3931</v>
      </c>
      <c r="F2846">
        <v>68.253333333333302</v>
      </c>
      <c r="G2846">
        <v>126.128</v>
      </c>
      <c r="H2846">
        <v>9.2850886164711408</v>
      </c>
    </row>
    <row r="2847" spans="1:8" x14ac:dyDescent="0.2">
      <c r="A2847" t="s">
        <v>5114</v>
      </c>
      <c r="B2847" t="s">
        <v>200</v>
      </c>
      <c r="C2847" t="s">
        <v>174</v>
      </c>
      <c r="D2847" t="s">
        <v>252</v>
      </c>
      <c r="E2847" t="s">
        <v>5464</v>
      </c>
      <c r="F2847">
        <v>60.193333199999998</v>
      </c>
      <c r="G2847">
        <v>45.375466199999998</v>
      </c>
      <c r="H2847">
        <v>9.28678748874297</v>
      </c>
    </row>
    <row r="2848" spans="1:8" x14ac:dyDescent="0.2">
      <c r="A2848" t="s">
        <v>3495</v>
      </c>
      <c r="B2848" t="s">
        <v>928</v>
      </c>
      <c r="C2848" t="s">
        <v>174</v>
      </c>
      <c r="D2848" t="s">
        <v>243</v>
      </c>
      <c r="E2848" t="s">
        <v>3971</v>
      </c>
      <c r="F2848">
        <v>44.643463203463199</v>
      </c>
      <c r="G2848">
        <v>47.427286580086502</v>
      </c>
      <c r="H2848">
        <v>9.2882804473840199</v>
      </c>
    </row>
    <row r="2849" spans="1:8" x14ac:dyDescent="0.2">
      <c r="A2849" t="s">
        <v>4036</v>
      </c>
      <c r="B2849" t="s">
        <v>200</v>
      </c>
      <c r="C2849" t="s">
        <v>174</v>
      </c>
      <c r="D2849" t="s">
        <v>172</v>
      </c>
      <c r="E2849" t="s">
        <v>4520</v>
      </c>
      <c r="F2849">
        <v>279.17520000000002</v>
      </c>
      <c r="G2849">
        <v>223.88773333333299</v>
      </c>
      <c r="H2849">
        <v>9.2943840633858308</v>
      </c>
    </row>
    <row r="2850" spans="1:8" x14ac:dyDescent="0.2">
      <c r="A2850" t="s">
        <v>3495</v>
      </c>
      <c r="B2850" t="s">
        <v>439</v>
      </c>
      <c r="C2850" t="s">
        <v>55</v>
      </c>
      <c r="D2850" t="s">
        <v>172</v>
      </c>
      <c r="E2850" t="s">
        <v>3710</v>
      </c>
      <c r="F2850">
        <v>160</v>
      </c>
      <c r="G2850">
        <v>190</v>
      </c>
      <c r="H2850">
        <v>9.2954990215264104</v>
      </c>
    </row>
    <row r="2851" spans="1:8" x14ac:dyDescent="0.2">
      <c r="A2851" t="s">
        <v>735</v>
      </c>
      <c r="B2851" t="s">
        <v>107</v>
      </c>
      <c r="C2851" t="s">
        <v>174</v>
      </c>
      <c r="D2851" t="s">
        <v>235</v>
      </c>
      <c r="E2851" t="s">
        <v>1087</v>
      </c>
      <c r="F2851">
        <v>129.92699999999999</v>
      </c>
      <c r="G2851">
        <v>165.922</v>
      </c>
      <c r="H2851">
        <v>9.2956001057731505</v>
      </c>
    </row>
    <row r="2852" spans="1:8" x14ac:dyDescent="0.2">
      <c r="A2852" t="s">
        <v>1281</v>
      </c>
      <c r="B2852" t="s">
        <v>439</v>
      </c>
      <c r="C2852" t="s">
        <v>55</v>
      </c>
      <c r="D2852" t="s">
        <v>176</v>
      </c>
      <c r="E2852" t="s">
        <v>1528</v>
      </c>
      <c r="F2852">
        <v>259</v>
      </c>
      <c r="G2852">
        <v>200</v>
      </c>
      <c r="H2852">
        <v>9.2980009298000894</v>
      </c>
    </row>
    <row r="2853" spans="1:8" x14ac:dyDescent="0.2">
      <c r="A2853" t="s">
        <v>1842</v>
      </c>
      <c r="B2853" t="s">
        <v>61</v>
      </c>
      <c r="C2853" t="s">
        <v>174</v>
      </c>
      <c r="D2853" t="s">
        <v>176</v>
      </c>
      <c r="E2853" t="s">
        <v>2370</v>
      </c>
      <c r="F2853">
        <v>63.703200000000002</v>
      </c>
      <c r="G2853">
        <v>71.252799999999993</v>
      </c>
      <c r="H2853">
        <v>9.2991383267620495</v>
      </c>
    </row>
    <row r="2854" spans="1:8" x14ac:dyDescent="0.2">
      <c r="A2854" t="s">
        <v>2403</v>
      </c>
      <c r="B2854" t="s">
        <v>107</v>
      </c>
      <c r="C2854" t="s">
        <v>55</v>
      </c>
      <c r="D2854" t="s">
        <v>246</v>
      </c>
      <c r="E2854" t="s">
        <v>2527</v>
      </c>
      <c r="F2854">
        <v>310</v>
      </c>
      <c r="G2854">
        <v>323</v>
      </c>
      <c r="H2854">
        <v>9.3003167290526907</v>
      </c>
    </row>
    <row r="2855" spans="1:8" x14ac:dyDescent="0.2">
      <c r="A2855" t="s">
        <v>2403</v>
      </c>
      <c r="B2855" t="s">
        <v>61</v>
      </c>
      <c r="C2855" t="s">
        <v>55</v>
      </c>
      <c r="D2855" t="s">
        <v>218</v>
      </c>
      <c r="E2855" t="s">
        <v>2463</v>
      </c>
      <c r="F2855">
        <v>10</v>
      </c>
      <c r="G2855">
        <v>12</v>
      </c>
      <c r="H2855">
        <v>9.3023255813953494</v>
      </c>
    </row>
    <row r="2856" spans="1:8" x14ac:dyDescent="0.2">
      <c r="A2856" t="s">
        <v>2956</v>
      </c>
      <c r="B2856" t="s">
        <v>200</v>
      </c>
      <c r="C2856" t="s">
        <v>55</v>
      </c>
      <c r="D2856" t="s">
        <v>263</v>
      </c>
      <c r="E2856" t="s">
        <v>3106</v>
      </c>
      <c r="F2856">
        <v>7</v>
      </c>
      <c r="G2856">
        <v>4</v>
      </c>
      <c r="H2856">
        <v>9.3023255813953494</v>
      </c>
    </row>
    <row r="2857" spans="1:8" x14ac:dyDescent="0.2">
      <c r="A2857" t="s">
        <v>4036</v>
      </c>
      <c r="B2857" t="s">
        <v>107</v>
      </c>
      <c r="C2857" t="s">
        <v>55</v>
      </c>
      <c r="D2857" t="s">
        <v>246</v>
      </c>
      <c r="E2857" t="s">
        <v>4157</v>
      </c>
      <c r="F2857">
        <v>408</v>
      </c>
      <c r="G2857">
        <v>336</v>
      </c>
      <c r="H2857">
        <v>9.3023255813953494</v>
      </c>
    </row>
    <row r="2858" spans="1:8" x14ac:dyDescent="0.2">
      <c r="A2858" t="s">
        <v>2403</v>
      </c>
      <c r="B2858" t="s">
        <v>672</v>
      </c>
      <c r="C2858" t="s">
        <v>174</v>
      </c>
      <c r="D2858" t="s">
        <v>230</v>
      </c>
      <c r="E2858" t="s">
        <v>2801</v>
      </c>
      <c r="F2858">
        <v>30.2</v>
      </c>
      <c r="G2858">
        <v>61.24</v>
      </c>
      <c r="H2858">
        <v>9.3083036634953906</v>
      </c>
    </row>
    <row r="2859" spans="1:8" x14ac:dyDescent="0.2">
      <c r="A2859" t="s">
        <v>1842</v>
      </c>
      <c r="B2859" t="s">
        <v>105</v>
      </c>
      <c r="C2859" t="s">
        <v>174</v>
      </c>
      <c r="D2859" t="s">
        <v>243</v>
      </c>
      <c r="E2859" t="s">
        <v>2274</v>
      </c>
      <c r="F2859">
        <v>16.52</v>
      </c>
      <c r="G2859">
        <v>15.733333333333301</v>
      </c>
      <c r="H2859">
        <v>9.3092680864089399</v>
      </c>
    </row>
    <row r="2860" spans="1:8" x14ac:dyDescent="0.2">
      <c r="A2860" t="s">
        <v>5114</v>
      </c>
      <c r="B2860" t="s">
        <v>106</v>
      </c>
      <c r="C2860" t="s">
        <v>174</v>
      </c>
      <c r="D2860" t="s">
        <v>235</v>
      </c>
      <c r="E2860" t="s">
        <v>5479</v>
      </c>
      <c r="F2860">
        <v>75.128799700000002</v>
      </c>
      <c r="G2860">
        <v>39.126666399999998</v>
      </c>
      <c r="H2860">
        <v>9.3156955704471702</v>
      </c>
    </row>
    <row r="2861" spans="1:8" x14ac:dyDescent="0.2">
      <c r="A2861" t="s">
        <v>5114</v>
      </c>
      <c r="B2861" t="s">
        <v>439</v>
      </c>
      <c r="C2861" t="s">
        <v>174</v>
      </c>
      <c r="D2861" t="s">
        <v>243</v>
      </c>
      <c r="E2861" t="s">
        <v>5540</v>
      </c>
      <c r="F2861">
        <v>1.38097402597402</v>
      </c>
      <c r="G2861">
        <v>2.5</v>
      </c>
      <c r="H2861">
        <v>9.3160337409803802</v>
      </c>
    </row>
    <row r="2862" spans="1:8" x14ac:dyDescent="0.2">
      <c r="A2862" t="s">
        <v>170</v>
      </c>
      <c r="B2862" t="s">
        <v>439</v>
      </c>
      <c r="C2862" t="s">
        <v>174</v>
      </c>
      <c r="D2862" t="s">
        <v>235</v>
      </c>
      <c r="E2862" t="s">
        <v>471</v>
      </c>
      <c r="F2862">
        <v>91.54</v>
      </c>
      <c r="G2862">
        <v>60.03</v>
      </c>
      <c r="H2862">
        <v>9.32</v>
      </c>
    </row>
    <row r="2863" spans="1:8" x14ac:dyDescent="0.2">
      <c r="A2863" t="s">
        <v>170</v>
      </c>
      <c r="B2863" t="s">
        <v>672</v>
      </c>
      <c r="C2863" t="s">
        <v>55</v>
      </c>
      <c r="D2863" t="s">
        <v>230</v>
      </c>
      <c r="E2863" t="s">
        <v>697</v>
      </c>
      <c r="F2863">
        <v>110</v>
      </c>
      <c r="G2863">
        <v>92</v>
      </c>
      <c r="H2863">
        <v>9.32</v>
      </c>
    </row>
    <row r="2864" spans="1:8" x14ac:dyDescent="0.2">
      <c r="A2864" t="s">
        <v>2403</v>
      </c>
      <c r="B2864" t="s">
        <v>439</v>
      </c>
      <c r="C2864" t="s">
        <v>174</v>
      </c>
      <c r="D2864" t="s">
        <v>176</v>
      </c>
      <c r="E2864" t="s">
        <v>2922</v>
      </c>
      <c r="F2864">
        <v>201.39555519480501</v>
      </c>
      <c r="G2864">
        <v>167.825078787878</v>
      </c>
      <c r="H2864">
        <v>9.3204522173893007</v>
      </c>
    </row>
    <row r="2865" spans="1:8" x14ac:dyDescent="0.2">
      <c r="A2865" t="s">
        <v>5114</v>
      </c>
      <c r="B2865" t="s">
        <v>200</v>
      </c>
      <c r="C2865" t="s">
        <v>55</v>
      </c>
      <c r="D2865" t="s">
        <v>224</v>
      </c>
      <c r="E2865" t="s">
        <v>5216</v>
      </c>
      <c r="F2865">
        <v>87</v>
      </c>
      <c r="G2865">
        <v>66</v>
      </c>
      <c r="H2865">
        <v>9.3220338983050794</v>
      </c>
    </row>
    <row r="2866" spans="1:8" x14ac:dyDescent="0.2">
      <c r="A2866" t="s">
        <v>3495</v>
      </c>
      <c r="B2866" t="s">
        <v>107</v>
      </c>
      <c r="C2866" t="s">
        <v>174</v>
      </c>
      <c r="D2866" t="s">
        <v>210</v>
      </c>
      <c r="E2866" t="s">
        <v>3797</v>
      </c>
      <c r="F2866">
        <v>51.295899099099103</v>
      </c>
      <c r="G2866">
        <v>43.482745945945901</v>
      </c>
      <c r="H2866">
        <v>9.3236823331660599</v>
      </c>
    </row>
    <row r="2867" spans="1:8" x14ac:dyDescent="0.2">
      <c r="A2867" t="s">
        <v>1281</v>
      </c>
      <c r="B2867" t="s">
        <v>672</v>
      </c>
      <c r="C2867" t="s">
        <v>174</v>
      </c>
      <c r="D2867" t="s">
        <v>194</v>
      </c>
      <c r="E2867" t="s">
        <v>1583</v>
      </c>
      <c r="F2867">
        <v>1</v>
      </c>
      <c r="G2867">
        <v>2.12</v>
      </c>
      <c r="H2867">
        <v>9.3252397290402005</v>
      </c>
    </row>
    <row r="2868" spans="1:8" x14ac:dyDescent="0.2">
      <c r="A2868" t="s">
        <v>2956</v>
      </c>
      <c r="B2868" t="s">
        <v>105</v>
      </c>
      <c r="C2868" t="s">
        <v>174</v>
      </c>
      <c r="D2868" t="s">
        <v>243</v>
      </c>
      <c r="E2868" t="s">
        <v>3370</v>
      </c>
      <c r="F2868">
        <v>25.44</v>
      </c>
      <c r="G2868">
        <v>16.7272</v>
      </c>
      <c r="H2868">
        <v>9.3295575052762896</v>
      </c>
    </row>
    <row r="2869" spans="1:8" x14ac:dyDescent="0.2">
      <c r="A2869" t="s">
        <v>170</v>
      </c>
      <c r="B2869" t="s">
        <v>672</v>
      </c>
      <c r="C2869" t="s">
        <v>55</v>
      </c>
      <c r="D2869" t="s">
        <v>213</v>
      </c>
      <c r="E2869" t="s">
        <v>685</v>
      </c>
      <c r="F2869">
        <v>13</v>
      </c>
      <c r="G2869">
        <v>14</v>
      </c>
      <c r="H2869">
        <v>9.33</v>
      </c>
    </row>
    <row r="2870" spans="1:8" x14ac:dyDescent="0.2">
      <c r="A2870" t="s">
        <v>2956</v>
      </c>
      <c r="B2870" t="s">
        <v>107</v>
      </c>
      <c r="C2870" t="s">
        <v>174</v>
      </c>
      <c r="D2870" t="s">
        <v>191</v>
      </c>
      <c r="E2870" t="s">
        <v>3226</v>
      </c>
      <c r="F2870">
        <v>63.606666666666598</v>
      </c>
      <c r="G2870">
        <v>30.616533333333301</v>
      </c>
      <c r="H2870">
        <v>9.33138055862144</v>
      </c>
    </row>
    <row r="2871" spans="1:8" x14ac:dyDescent="0.2">
      <c r="A2871" t="s">
        <v>3495</v>
      </c>
      <c r="B2871" t="s">
        <v>105</v>
      </c>
      <c r="C2871" t="s">
        <v>174</v>
      </c>
      <c r="D2871" t="s">
        <v>249</v>
      </c>
      <c r="E2871" t="s">
        <v>3928</v>
      </c>
      <c r="F2871">
        <v>397.404</v>
      </c>
      <c r="G2871">
        <v>490.30816576576501</v>
      </c>
      <c r="H2871">
        <v>9.3358374562730901</v>
      </c>
    </row>
    <row r="2872" spans="1:8" x14ac:dyDescent="0.2">
      <c r="A2872" t="s">
        <v>3495</v>
      </c>
      <c r="B2872" t="s">
        <v>105</v>
      </c>
      <c r="C2872" t="s">
        <v>174</v>
      </c>
      <c r="D2872" t="s">
        <v>257</v>
      </c>
      <c r="E2872" t="s">
        <v>3937</v>
      </c>
      <c r="F2872">
        <v>22.946666666666601</v>
      </c>
      <c r="G2872">
        <v>34.046666666666603</v>
      </c>
      <c r="H2872">
        <v>9.3371654654687593</v>
      </c>
    </row>
    <row r="2873" spans="1:8" x14ac:dyDescent="0.2">
      <c r="A2873" t="s">
        <v>5114</v>
      </c>
      <c r="B2873" t="s">
        <v>200</v>
      </c>
      <c r="C2873" t="s">
        <v>55</v>
      </c>
      <c r="D2873" t="s">
        <v>252</v>
      </c>
      <c r="E2873" t="s">
        <v>5182</v>
      </c>
      <c r="F2873">
        <v>68</v>
      </c>
      <c r="G2873">
        <v>55</v>
      </c>
      <c r="H2873">
        <v>9.3378607809847196</v>
      </c>
    </row>
    <row r="2874" spans="1:8" x14ac:dyDescent="0.2">
      <c r="A2874" t="s">
        <v>2956</v>
      </c>
      <c r="B2874" t="s">
        <v>325</v>
      </c>
      <c r="C2874" t="s">
        <v>174</v>
      </c>
      <c r="D2874" t="s">
        <v>240</v>
      </c>
      <c r="E2874" t="s">
        <v>3486</v>
      </c>
      <c r="F2874">
        <v>320.20666666666602</v>
      </c>
      <c r="G2874">
        <v>231.803466666666</v>
      </c>
      <c r="H2874">
        <v>9.3387691659456902</v>
      </c>
    </row>
    <row r="2875" spans="1:8" x14ac:dyDescent="0.2">
      <c r="A2875" t="s">
        <v>2956</v>
      </c>
      <c r="B2875" t="s">
        <v>200</v>
      </c>
      <c r="C2875" t="s">
        <v>174</v>
      </c>
      <c r="D2875" t="s">
        <v>249</v>
      </c>
      <c r="E2875" t="s">
        <v>3384</v>
      </c>
      <c r="F2875">
        <v>119.90479999999999</v>
      </c>
      <c r="G2875">
        <v>78.642933333333303</v>
      </c>
      <c r="H2875">
        <v>9.3391610395754707</v>
      </c>
    </row>
    <row r="2876" spans="1:8" x14ac:dyDescent="0.2">
      <c r="A2876" t="s">
        <v>2403</v>
      </c>
      <c r="B2876" t="s">
        <v>107</v>
      </c>
      <c r="C2876" t="s">
        <v>174</v>
      </c>
      <c r="D2876" t="s">
        <v>249</v>
      </c>
      <c r="E2876" t="s">
        <v>2842</v>
      </c>
      <c r="F2876">
        <v>118.671654054054</v>
      </c>
      <c r="G2876">
        <v>194.185409523809</v>
      </c>
      <c r="H2876">
        <v>9.339647949023</v>
      </c>
    </row>
    <row r="2877" spans="1:8" x14ac:dyDescent="0.2">
      <c r="A2877" t="s">
        <v>1842</v>
      </c>
      <c r="B2877" t="s">
        <v>107</v>
      </c>
      <c r="C2877" t="s">
        <v>55</v>
      </c>
      <c r="D2877" t="s">
        <v>224</v>
      </c>
      <c r="E2877" t="s">
        <v>1947</v>
      </c>
      <c r="F2877">
        <v>163</v>
      </c>
      <c r="G2877">
        <v>150</v>
      </c>
      <c r="H2877">
        <v>9.3399750933997492</v>
      </c>
    </row>
    <row r="2878" spans="1:8" x14ac:dyDescent="0.2">
      <c r="A2878" t="s">
        <v>170</v>
      </c>
      <c r="B2878" t="s">
        <v>439</v>
      </c>
      <c r="C2878" t="s">
        <v>55</v>
      </c>
      <c r="D2878" t="s">
        <v>252</v>
      </c>
      <c r="E2878" t="s">
        <v>482</v>
      </c>
      <c r="F2878">
        <v>63</v>
      </c>
      <c r="G2878">
        <v>27</v>
      </c>
      <c r="H2878">
        <v>9.34</v>
      </c>
    </row>
    <row r="2879" spans="1:8" x14ac:dyDescent="0.2">
      <c r="A2879" t="s">
        <v>4577</v>
      </c>
      <c r="B2879" t="s">
        <v>107</v>
      </c>
      <c r="C2879" t="s">
        <v>55</v>
      </c>
      <c r="D2879" t="s">
        <v>257</v>
      </c>
      <c r="E2879" t="s">
        <v>4743</v>
      </c>
      <c r="F2879">
        <v>28</v>
      </c>
      <c r="G2879">
        <v>17</v>
      </c>
      <c r="H2879">
        <v>9.3406593406593394</v>
      </c>
    </row>
    <row r="2880" spans="1:8" x14ac:dyDescent="0.2">
      <c r="A2880" t="s">
        <v>1842</v>
      </c>
      <c r="B2880" t="s">
        <v>200</v>
      </c>
      <c r="C2880" t="s">
        <v>174</v>
      </c>
      <c r="D2880" t="s">
        <v>246</v>
      </c>
      <c r="E2880" t="s">
        <v>2249</v>
      </c>
      <c r="F2880">
        <v>181.512</v>
      </c>
      <c r="G2880">
        <v>140.37200000000001</v>
      </c>
      <c r="H2880">
        <v>9.3421213525404703</v>
      </c>
    </row>
    <row r="2881" spans="1:8" x14ac:dyDescent="0.2">
      <c r="A2881" t="s">
        <v>170</v>
      </c>
      <c r="B2881" t="s">
        <v>439</v>
      </c>
      <c r="C2881" t="s">
        <v>174</v>
      </c>
      <c r="D2881" t="s">
        <v>218</v>
      </c>
      <c r="E2881" t="s">
        <v>459</v>
      </c>
      <c r="F2881">
        <v>35.9</v>
      </c>
      <c r="G2881">
        <v>29.85</v>
      </c>
      <c r="H2881">
        <v>9.35</v>
      </c>
    </row>
    <row r="2882" spans="1:8" x14ac:dyDescent="0.2">
      <c r="A2882" t="s">
        <v>4036</v>
      </c>
      <c r="B2882" t="s">
        <v>107</v>
      </c>
      <c r="C2882" t="s">
        <v>55</v>
      </c>
      <c r="D2882" t="s">
        <v>224</v>
      </c>
      <c r="E2882" t="s">
        <v>4138</v>
      </c>
      <c r="F2882">
        <v>178</v>
      </c>
      <c r="G2882">
        <v>163</v>
      </c>
      <c r="H2882">
        <v>9.3516924842225997</v>
      </c>
    </row>
    <row r="2883" spans="1:8" x14ac:dyDescent="0.2">
      <c r="A2883" t="s">
        <v>4577</v>
      </c>
      <c r="B2883" t="s">
        <v>928</v>
      </c>
      <c r="C2883" t="s">
        <v>174</v>
      </c>
      <c r="D2883" t="s">
        <v>252</v>
      </c>
      <c r="E2883" t="s">
        <v>5041</v>
      </c>
      <c r="F2883">
        <v>613.50728198181798</v>
      </c>
      <c r="G2883">
        <v>503.102565180765</v>
      </c>
      <c r="H2883">
        <v>9.3529179471979198</v>
      </c>
    </row>
    <row r="2884" spans="1:8" x14ac:dyDescent="0.2">
      <c r="A2884" t="s">
        <v>1281</v>
      </c>
      <c r="B2884" t="s">
        <v>439</v>
      </c>
      <c r="C2884" t="s">
        <v>55</v>
      </c>
      <c r="D2884" t="s">
        <v>207</v>
      </c>
      <c r="E2884" t="s">
        <v>1308</v>
      </c>
      <c r="F2884">
        <v>47</v>
      </c>
      <c r="G2884">
        <v>42</v>
      </c>
      <c r="H2884">
        <v>9.3541202672605799</v>
      </c>
    </row>
    <row r="2885" spans="1:8" x14ac:dyDescent="0.2">
      <c r="A2885" t="s">
        <v>2403</v>
      </c>
      <c r="B2885" t="s">
        <v>439</v>
      </c>
      <c r="C2885" t="s">
        <v>174</v>
      </c>
      <c r="D2885" t="s">
        <v>249</v>
      </c>
      <c r="E2885" t="s">
        <v>2845</v>
      </c>
      <c r="F2885">
        <v>56.102833333333301</v>
      </c>
      <c r="G2885">
        <v>60.050593939393899</v>
      </c>
      <c r="H2885">
        <v>9.35439371335824</v>
      </c>
    </row>
    <row r="2886" spans="1:8" x14ac:dyDescent="0.2">
      <c r="A2886" t="s">
        <v>2403</v>
      </c>
      <c r="B2886" t="s">
        <v>105</v>
      </c>
      <c r="C2886" t="s">
        <v>174</v>
      </c>
      <c r="D2886" t="s">
        <v>179</v>
      </c>
      <c r="E2886" t="s">
        <v>2913</v>
      </c>
      <c r="F2886">
        <v>151.81973333333301</v>
      </c>
      <c r="G2886">
        <v>149.07466666666599</v>
      </c>
      <c r="H2886">
        <v>9.3555415388018996</v>
      </c>
    </row>
    <row r="2887" spans="1:8" x14ac:dyDescent="0.2">
      <c r="A2887" t="s">
        <v>735</v>
      </c>
      <c r="B2887" t="s">
        <v>439</v>
      </c>
      <c r="C2887" t="s">
        <v>174</v>
      </c>
      <c r="D2887" t="s">
        <v>224</v>
      </c>
      <c r="E2887" t="s">
        <v>1116</v>
      </c>
      <c r="F2887">
        <v>39.316000000000003</v>
      </c>
      <c r="G2887">
        <v>36.295999999999999</v>
      </c>
      <c r="H2887">
        <v>9.3567130858901706</v>
      </c>
    </row>
    <row r="2888" spans="1:8" x14ac:dyDescent="0.2">
      <c r="A2888" t="s">
        <v>1281</v>
      </c>
      <c r="B2888" t="s">
        <v>107</v>
      </c>
      <c r="C2888" t="s">
        <v>174</v>
      </c>
      <c r="D2888" t="s">
        <v>235</v>
      </c>
      <c r="E2888" t="s">
        <v>1642</v>
      </c>
      <c r="F2888">
        <v>166.43199999999999</v>
      </c>
      <c r="G2888">
        <v>164.34299999999999</v>
      </c>
      <c r="H2888">
        <v>9.3579975139180096</v>
      </c>
    </row>
    <row r="2889" spans="1:8" x14ac:dyDescent="0.2">
      <c r="A2889" t="s">
        <v>4577</v>
      </c>
      <c r="B2889" t="s">
        <v>106</v>
      </c>
      <c r="C2889" t="s">
        <v>174</v>
      </c>
      <c r="D2889" t="s">
        <v>235</v>
      </c>
      <c r="E2889" t="s">
        <v>4929</v>
      </c>
      <c r="F2889">
        <v>73.702133200000006</v>
      </c>
      <c r="G2889">
        <v>35.802399999999999</v>
      </c>
      <c r="H2889">
        <v>9.3588192157660899</v>
      </c>
    </row>
    <row r="2890" spans="1:8" x14ac:dyDescent="0.2">
      <c r="A2890" t="s">
        <v>735</v>
      </c>
      <c r="B2890" t="s">
        <v>61</v>
      </c>
      <c r="C2890" t="s">
        <v>55</v>
      </c>
      <c r="D2890" t="s">
        <v>249</v>
      </c>
      <c r="E2890" t="s">
        <v>903</v>
      </c>
      <c r="F2890">
        <v>16</v>
      </c>
      <c r="G2890">
        <v>19</v>
      </c>
      <c r="H2890">
        <v>9.3596059113300498</v>
      </c>
    </row>
    <row r="2891" spans="1:8" x14ac:dyDescent="0.2">
      <c r="A2891" t="s">
        <v>1842</v>
      </c>
      <c r="B2891" t="s">
        <v>200</v>
      </c>
      <c r="C2891" t="s">
        <v>55</v>
      </c>
      <c r="D2891" t="s">
        <v>246</v>
      </c>
      <c r="E2891" t="s">
        <v>1969</v>
      </c>
      <c r="F2891">
        <v>212</v>
      </c>
      <c r="G2891">
        <v>173</v>
      </c>
      <c r="H2891">
        <v>9.3614718614718608</v>
      </c>
    </row>
    <row r="2892" spans="1:8" x14ac:dyDescent="0.2">
      <c r="A2892" t="s">
        <v>3495</v>
      </c>
      <c r="B2892" t="s">
        <v>105</v>
      </c>
      <c r="C2892" t="s">
        <v>174</v>
      </c>
      <c r="D2892" t="s">
        <v>176</v>
      </c>
      <c r="E2892" t="s">
        <v>4004</v>
      </c>
      <c r="F2892">
        <v>1270.3096</v>
      </c>
      <c r="G2892">
        <v>1341.5294990990899</v>
      </c>
      <c r="H2892">
        <v>9.3647346275501793</v>
      </c>
    </row>
    <row r="2893" spans="1:8" x14ac:dyDescent="0.2">
      <c r="A2893" t="s">
        <v>2403</v>
      </c>
      <c r="B2893" t="s">
        <v>439</v>
      </c>
      <c r="C2893" t="s">
        <v>174</v>
      </c>
      <c r="D2893" t="s">
        <v>224</v>
      </c>
      <c r="E2893" t="s">
        <v>2785</v>
      </c>
      <c r="F2893">
        <v>49.713749999999997</v>
      </c>
      <c r="G2893">
        <v>35.536989177489097</v>
      </c>
      <c r="H2893">
        <v>9.3648892805888693</v>
      </c>
    </row>
    <row r="2894" spans="1:8" x14ac:dyDescent="0.2">
      <c r="A2894" t="s">
        <v>2956</v>
      </c>
      <c r="B2894" t="s">
        <v>107</v>
      </c>
      <c r="C2894" t="s">
        <v>174</v>
      </c>
      <c r="D2894" t="s">
        <v>179</v>
      </c>
      <c r="E2894" t="s">
        <v>3446</v>
      </c>
      <c r="F2894">
        <v>418.28266666666599</v>
      </c>
      <c r="G2894">
        <v>432.746933333333</v>
      </c>
      <c r="H2894">
        <v>9.3651172335594595</v>
      </c>
    </row>
    <row r="2895" spans="1:8" x14ac:dyDescent="0.2">
      <c r="A2895" t="s">
        <v>4577</v>
      </c>
      <c r="B2895" t="s">
        <v>105</v>
      </c>
      <c r="C2895" t="s">
        <v>55</v>
      </c>
      <c r="D2895" t="s">
        <v>252</v>
      </c>
      <c r="E2895" t="s">
        <v>4649</v>
      </c>
      <c r="F2895">
        <v>368</v>
      </c>
      <c r="G2895">
        <v>304</v>
      </c>
      <c r="H2895">
        <v>9.3740363860622793</v>
      </c>
    </row>
    <row r="2896" spans="1:8" x14ac:dyDescent="0.2">
      <c r="A2896" t="s">
        <v>735</v>
      </c>
      <c r="B2896" t="s">
        <v>104</v>
      </c>
      <c r="C2896" t="s">
        <v>55</v>
      </c>
      <c r="D2896" t="s">
        <v>210</v>
      </c>
      <c r="E2896" t="s">
        <v>774</v>
      </c>
      <c r="F2896">
        <v>7</v>
      </c>
      <c r="G2896">
        <v>3</v>
      </c>
      <c r="H2896">
        <v>9.375</v>
      </c>
    </row>
    <row r="2897" spans="1:8" x14ac:dyDescent="0.2">
      <c r="A2897" t="s">
        <v>735</v>
      </c>
      <c r="B2897" t="s">
        <v>928</v>
      </c>
      <c r="C2897" t="s">
        <v>55</v>
      </c>
      <c r="D2897" t="s">
        <v>257</v>
      </c>
      <c r="E2897" t="s">
        <v>948</v>
      </c>
      <c r="F2897">
        <v>88</v>
      </c>
      <c r="G2897">
        <v>96</v>
      </c>
      <c r="H2897">
        <v>9.375</v>
      </c>
    </row>
    <row r="2898" spans="1:8" x14ac:dyDescent="0.2">
      <c r="A2898" t="s">
        <v>1842</v>
      </c>
      <c r="B2898" t="s">
        <v>104</v>
      </c>
      <c r="C2898" t="s">
        <v>55</v>
      </c>
      <c r="D2898" t="s">
        <v>221</v>
      </c>
      <c r="E2898" t="s">
        <v>1939</v>
      </c>
      <c r="F2898">
        <v>35</v>
      </c>
      <c r="G2898">
        <v>30</v>
      </c>
      <c r="H2898">
        <v>9.375</v>
      </c>
    </row>
    <row r="2899" spans="1:8" x14ac:dyDescent="0.2">
      <c r="A2899" t="s">
        <v>1842</v>
      </c>
      <c r="B2899" t="s">
        <v>104</v>
      </c>
      <c r="C2899" t="s">
        <v>55</v>
      </c>
      <c r="D2899" t="s">
        <v>224</v>
      </c>
      <c r="E2899" t="s">
        <v>1954</v>
      </c>
      <c r="F2899">
        <v>89</v>
      </c>
      <c r="G2899">
        <v>6</v>
      </c>
      <c r="H2899">
        <v>9.375</v>
      </c>
    </row>
    <row r="2900" spans="1:8" x14ac:dyDescent="0.2">
      <c r="A2900" t="s">
        <v>1842</v>
      </c>
      <c r="B2900" t="s">
        <v>439</v>
      </c>
      <c r="C2900" t="s">
        <v>55</v>
      </c>
      <c r="D2900" t="s">
        <v>249</v>
      </c>
      <c r="E2900" t="s">
        <v>2012</v>
      </c>
      <c r="F2900">
        <v>85</v>
      </c>
      <c r="G2900">
        <v>72</v>
      </c>
      <c r="H2900">
        <v>9.375</v>
      </c>
    </row>
    <row r="2901" spans="1:8" x14ac:dyDescent="0.2">
      <c r="A2901" t="s">
        <v>4036</v>
      </c>
      <c r="B2901" t="s">
        <v>344</v>
      </c>
      <c r="C2901" t="s">
        <v>55</v>
      </c>
      <c r="D2901" t="s">
        <v>227</v>
      </c>
      <c r="E2901" t="s">
        <v>4042</v>
      </c>
      <c r="F2901">
        <v>40</v>
      </c>
      <c r="G2901">
        <v>9</v>
      </c>
      <c r="H2901">
        <v>9.375</v>
      </c>
    </row>
    <row r="2902" spans="1:8" x14ac:dyDescent="0.2">
      <c r="A2902" t="s">
        <v>4036</v>
      </c>
      <c r="B2902" t="s">
        <v>439</v>
      </c>
      <c r="C2902" t="s">
        <v>55</v>
      </c>
      <c r="D2902" t="s">
        <v>227</v>
      </c>
      <c r="E2902" t="s">
        <v>4043</v>
      </c>
      <c r="F2902">
        <v>37</v>
      </c>
      <c r="G2902">
        <v>9</v>
      </c>
      <c r="H2902">
        <v>9.375</v>
      </c>
    </row>
    <row r="2903" spans="1:8" x14ac:dyDescent="0.2">
      <c r="A2903" t="s">
        <v>4577</v>
      </c>
      <c r="B2903" t="s">
        <v>200</v>
      </c>
      <c r="C2903" t="s">
        <v>55</v>
      </c>
      <c r="D2903" t="s">
        <v>227</v>
      </c>
      <c r="E2903" t="s">
        <v>4582</v>
      </c>
      <c r="F2903">
        <v>18</v>
      </c>
      <c r="G2903">
        <v>12</v>
      </c>
      <c r="H2903">
        <v>9.375</v>
      </c>
    </row>
    <row r="2904" spans="1:8" x14ac:dyDescent="0.2">
      <c r="A2904" t="s">
        <v>2956</v>
      </c>
      <c r="B2904" t="s">
        <v>325</v>
      </c>
      <c r="C2904" t="s">
        <v>55</v>
      </c>
      <c r="D2904" t="s">
        <v>240</v>
      </c>
      <c r="E2904" t="s">
        <v>3217</v>
      </c>
      <c r="F2904">
        <v>324</v>
      </c>
      <c r="G2904">
        <v>242</v>
      </c>
      <c r="H2904">
        <v>9.3762107710189806</v>
      </c>
    </row>
    <row r="2905" spans="1:8" x14ac:dyDescent="0.2">
      <c r="A2905" t="s">
        <v>3495</v>
      </c>
      <c r="B2905" t="s">
        <v>200</v>
      </c>
      <c r="C2905" t="s">
        <v>55</v>
      </c>
      <c r="D2905" t="s">
        <v>249</v>
      </c>
      <c r="E2905" t="s">
        <v>3653</v>
      </c>
      <c r="F2905">
        <v>84</v>
      </c>
      <c r="G2905">
        <v>98</v>
      </c>
      <c r="H2905">
        <v>9.3779904306220097</v>
      </c>
    </row>
    <row r="2906" spans="1:8" x14ac:dyDescent="0.2">
      <c r="A2906" t="s">
        <v>4036</v>
      </c>
      <c r="B2906" t="s">
        <v>200</v>
      </c>
      <c r="C2906" t="s">
        <v>55</v>
      </c>
      <c r="D2906" t="s">
        <v>172</v>
      </c>
      <c r="E2906" t="s">
        <v>4250</v>
      </c>
      <c r="F2906">
        <v>324</v>
      </c>
      <c r="G2906">
        <v>281</v>
      </c>
      <c r="H2906">
        <v>9.3885733377881699</v>
      </c>
    </row>
    <row r="2907" spans="1:8" x14ac:dyDescent="0.2">
      <c r="A2907" t="s">
        <v>4577</v>
      </c>
      <c r="B2907" t="s">
        <v>928</v>
      </c>
      <c r="C2907" t="s">
        <v>174</v>
      </c>
      <c r="D2907" t="s">
        <v>210</v>
      </c>
      <c r="E2907" t="s">
        <v>5037</v>
      </c>
      <c r="F2907">
        <v>206.27013495844099</v>
      </c>
      <c r="G2907">
        <v>243.84258333333301</v>
      </c>
      <c r="H2907">
        <v>9.3925101021640103</v>
      </c>
    </row>
    <row r="2908" spans="1:8" x14ac:dyDescent="0.2">
      <c r="A2908" t="s">
        <v>5114</v>
      </c>
      <c r="B2908" t="s">
        <v>107</v>
      </c>
      <c r="C2908" t="s">
        <v>174</v>
      </c>
      <c r="D2908" t="s">
        <v>210</v>
      </c>
      <c r="E2908" t="s">
        <v>5428</v>
      </c>
      <c r="F2908">
        <v>80.236756</v>
      </c>
      <c r="G2908">
        <v>46.659141599999998</v>
      </c>
      <c r="H2908">
        <v>9.3932996869200895</v>
      </c>
    </row>
    <row r="2909" spans="1:8" x14ac:dyDescent="0.2">
      <c r="A2909" t="s">
        <v>3495</v>
      </c>
      <c r="B2909" t="s">
        <v>61</v>
      </c>
      <c r="C2909" t="s">
        <v>174</v>
      </c>
      <c r="D2909" t="s">
        <v>243</v>
      </c>
      <c r="E2909" t="s">
        <v>3908</v>
      </c>
      <c r="F2909">
        <v>2</v>
      </c>
      <c r="G2909">
        <v>3.32053333333333</v>
      </c>
      <c r="H2909">
        <v>9.3940491278894296</v>
      </c>
    </row>
    <row r="2910" spans="1:8" x14ac:dyDescent="0.2">
      <c r="A2910" t="s">
        <v>2403</v>
      </c>
      <c r="B2910" t="s">
        <v>439</v>
      </c>
      <c r="C2910" t="s">
        <v>55</v>
      </c>
      <c r="D2910" t="s">
        <v>207</v>
      </c>
      <c r="E2910" t="s">
        <v>2429</v>
      </c>
      <c r="F2910">
        <v>45</v>
      </c>
      <c r="G2910">
        <v>42</v>
      </c>
      <c r="H2910">
        <v>9.3959731543624105</v>
      </c>
    </row>
    <row r="2911" spans="1:8" x14ac:dyDescent="0.2">
      <c r="A2911" t="s">
        <v>2956</v>
      </c>
      <c r="B2911" t="s">
        <v>105</v>
      </c>
      <c r="C2911" t="s">
        <v>55</v>
      </c>
      <c r="D2911" t="s">
        <v>176</v>
      </c>
      <c r="E2911" t="s">
        <v>3194</v>
      </c>
      <c r="F2911">
        <v>1679</v>
      </c>
      <c r="G2911">
        <v>1575</v>
      </c>
      <c r="H2911">
        <v>9.3962534303782306</v>
      </c>
    </row>
    <row r="2912" spans="1:8" x14ac:dyDescent="0.2">
      <c r="A2912" t="s">
        <v>1842</v>
      </c>
      <c r="B2912" t="s">
        <v>106</v>
      </c>
      <c r="C2912" t="s">
        <v>55</v>
      </c>
      <c r="D2912" t="s">
        <v>221</v>
      </c>
      <c r="E2912" t="s">
        <v>1938</v>
      </c>
      <c r="F2912">
        <v>141</v>
      </c>
      <c r="G2912">
        <v>120</v>
      </c>
      <c r="H2912">
        <v>9.3970242756460394</v>
      </c>
    </row>
    <row r="2913" spans="1:8" x14ac:dyDescent="0.2">
      <c r="A2913" t="s">
        <v>735</v>
      </c>
      <c r="B2913" t="s">
        <v>61</v>
      </c>
      <c r="C2913" t="s">
        <v>55</v>
      </c>
      <c r="D2913" t="s">
        <v>240</v>
      </c>
      <c r="E2913" t="s">
        <v>1003</v>
      </c>
      <c r="F2913">
        <v>226</v>
      </c>
      <c r="G2913">
        <v>207</v>
      </c>
      <c r="H2913">
        <v>9.4005449591280605</v>
      </c>
    </row>
    <row r="2914" spans="1:8" x14ac:dyDescent="0.2">
      <c r="A2914" t="s">
        <v>2403</v>
      </c>
      <c r="B2914" t="s">
        <v>672</v>
      </c>
      <c r="C2914" t="s">
        <v>174</v>
      </c>
      <c r="D2914" t="s">
        <v>179</v>
      </c>
      <c r="E2914" t="s">
        <v>2916</v>
      </c>
      <c r="F2914">
        <v>87.423199999999994</v>
      </c>
      <c r="G2914">
        <v>74.900000000000006</v>
      </c>
      <c r="H2914">
        <v>9.4034520336063494</v>
      </c>
    </row>
    <row r="2915" spans="1:8" x14ac:dyDescent="0.2">
      <c r="A2915" t="s">
        <v>4577</v>
      </c>
      <c r="B2915" t="s">
        <v>200</v>
      </c>
      <c r="C2915" t="s">
        <v>174</v>
      </c>
      <c r="D2915" t="s">
        <v>227</v>
      </c>
      <c r="E2915" t="s">
        <v>4850</v>
      </c>
      <c r="F2915">
        <v>14.2333333</v>
      </c>
      <c r="G2915">
        <v>10.533333333333299</v>
      </c>
      <c r="H2915">
        <v>9.4051425891047895</v>
      </c>
    </row>
    <row r="2916" spans="1:8" x14ac:dyDescent="0.2">
      <c r="A2916" t="s">
        <v>2956</v>
      </c>
      <c r="B2916" t="s">
        <v>439</v>
      </c>
      <c r="C2916" t="s">
        <v>55</v>
      </c>
      <c r="D2916" t="s">
        <v>235</v>
      </c>
      <c r="E2916" t="s">
        <v>3036</v>
      </c>
      <c r="F2916">
        <v>118</v>
      </c>
      <c r="G2916">
        <v>81</v>
      </c>
      <c r="H2916">
        <v>9.4076655052264808</v>
      </c>
    </row>
    <row r="2917" spans="1:8" x14ac:dyDescent="0.2">
      <c r="A2917" t="s">
        <v>2956</v>
      </c>
      <c r="B2917" t="s">
        <v>928</v>
      </c>
      <c r="C2917" t="s">
        <v>174</v>
      </c>
      <c r="D2917" t="s">
        <v>191</v>
      </c>
      <c r="E2917" t="s">
        <v>3414</v>
      </c>
      <c r="F2917">
        <v>63.606666666666598</v>
      </c>
      <c r="G2917">
        <v>32.5165333333333</v>
      </c>
      <c r="H2917">
        <v>9.4086392785246407</v>
      </c>
    </row>
    <row r="2918" spans="1:8" x14ac:dyDescent="0.2">
      <c r="A2918" t="s">
        <v>170</v>
      </c>
      <c r="B2918" t="s">
        <v>106</v>
      </c>
      <c r="C2918" t="s">
        <v>55</v>
      </c>
      <c r="D2918" t="s">
        <v>172</v>
      </c>
      <c r="E2918" t="s">
        <v>586</v>
      </c>
      <c r="F2918">
        <v>78</v>
      </c>
      <c r="G2918">
        <v>88</v>
      </c>
      <c r="H2918">
        <v>9.41</v>
      </c>
    </row>
    <row r="2919" spans="1:8" x14ac:dyDescent="0.2">
      <c r="A2919" t="s">
        <v>1281</v>
      </c>
      <c r="B2919" t="s">
        <v>105</v>
      </c>
      <c r="C2919" t="s">
        <v>174</v>
      </c>
      <c r="D2919" t="s">
        <v>235</v>
      </c>
      <c r="E2919" t="s">
        <v>1647</v>
      </c>
      <c r="F2919">
        <v>584.00800000000004</v>
      </c>
      <c r="G2919">
        <v>462.28699999999998</v>
      </c>
      <c r="H2919">
        <v>9.4100335395809491</v>
      </c>
    </row>
    <row r="2920" spans="1:8" x14ac:dyDescent="0.2">
      <c r="A2920" t="s">
        <v>1281</v>
      </c>
      <c r="B2920" t="s">
        <v>61</v>
      </c>
      <c r="C2920" t="s">
        <v>55</v>
      </c>
      <c r="D2920" t="s">
        <v>240</v>
      </c>
      <c r="E2920" t="s">
        <v>1556</v>
      </c>
      <c r="F2920">
        <v>252</v>
      </c>
      <c r="G2920">
        <v>209</v>
      </c>
      <c r="H2920">
        <v>9.4101755965781102</v>
      </c>
    </row>
    <row r="2921" spans="1:8" x14ac:dyDescent="0.2">
      <c r="A2921" t="s">
        <v>1281</v>
      </c>
      <c r="B2921" t="s">
        <v>672</v>
      </c>
      <c r="C2921" t="s">
        <v>55</v>
      </c>
      <c r="D2921" t="s">
        <v>257</v>
      </c>
      <c r="E2921" t="s">
        <v>1467</v>
      </c>
      <c r="F2921">
        <v>17</v>
      </c>
      <c r="G2921">
        <v>16</v>
      </c>
      <c r="H2921">
        <v>9.4117647058823497</v>
      </c>
    </row>
    <row r="2922" spans="1:8" x14ac:dyDescent="0.2">
      <c r="A2922" t="s">
        <v>1842</v>
      </c>
      <c r="B2922" t="s">
        <v>61</v>
      </c>
      <c r="C2922" t="s">
        <v>55</v>
      </c>
      <c r="D2922" t="s">
        <v>194</v>
      </c>
      <c r="E2922" t="s">
        <v>1861</v>
      </c>
      <c r="F2922">
        <v>6</v>
      </c>
      <c r="G2922">
        <v>8</v>
      </c>
      <c r="H2922">
        <v>9.4117647058823497</v>
      </c>
    </row>
    <row r="2923" spans="1:8" x14ac:dyDescent="0.2">
      <c r="A2923" t="s">
        <v>5114</v>
      </c>
      <c r="B2923" t="s">
        <v>200</v>
      </c>
      <c r="C2923" t="s">
        <v>174</v>
      </c>
      <c r="D2923" t="s">
        <v>227</v>
      </c>
      <c r="E2923" t="s">
        <v>5401</v>
      </c>
      <c r="F2923">
        <v>26</v>
      </c>
      <c r="G2923">
        <v>10.776533199999999</v>
      </c>
      <c r="H2923">
        <v>9.4132444140906202</v>
      </c>
    </row>
    <row r="2924" spans="1:8" x14ac:dyDescent="0.2">
      <c r="A2924" t="s">
        <v>2956</v>
      </c>
      <c r="B2924" t="s">
        <v>61</v>
      </c>
      <c r="C2924" t="s">
        <v>55</v>
      </c>
      <c r="D2924" t="s">
        <v>240</v>
      </c>
      <c r="E2924" t="s">
        <v>3220</v>
      </c>
      <c r="F2924">
        <v>302</v>
      </c>
      <c r="G2924">
        <v>212</v>
      </c>
      <c r="H2924">
        <v>9.4180364282540996</v>
      </c>
    </row>
    <row r="2925" spans="1:8" x14ac:dyDescent="0.2">
      <c r="A2925" t="s">
        <v>1281</v>
      </c>
      <c r="B2925" t="s">
        <v>672</v>
      </c>
      <c r="C2925" t="s">
        <v>174</v>
      </c>
      <c r="D2925" t="s">
        <v>293</v>
      </c>
      <c r="E2925" t="s">
        <v>1752</v>
      </c>
      <c r="F2925">
        <v>13.6</v>
      </c>
      <c r="G2925">
        <v>8</v>
      </c>
      <c r="H2925">
        <v>9.4193001459991503</v>
      </c>
    </row>
    <row r="2926" spans="1:8" x14ac:dyDescent="0.2">
      <c r="A2926" t="s">
        <v>4036</v>
      </c>
      <c r="B2926" t="s">
        <v>200</v>
      </c>
      <c r="C2926" t="s">
        <v>174</v>
      </c>
      <c r="D2926" t="s">
        <v>252</v>
      </c>
      <c r="E2926" t="s">
        <v>4374</v>
      </c>
      <c r="F2926">
        <v>63.300133333333299</v>
      </c>
      <c r="G2926">
        <v>43.635466666666602</v>
      </c>
      <c r="H2926">
        <v>9.4195969847250201</v>
      </c>
    </row>
    <row r="2927" spans="1:8" x14ac:dyDescent="0.2">
      <c r="A2927" t="s">
        <v>735</v>
      </c>
      <c r="B2927" t="s">
        <v>928</v>
      </c>
      <c r="C2927" t="s">
        <v>55</v>
      </c>
      <c r="D2927" t="s">
        <v>243</v>
      </c>
      <c r="E2927" t="s">
        <v>945</v>
      </c>
      <c r="F2927">
        <v>77</v>
      </c>
      <c r="G2927">
        <v>49</v>
      </c>
      <c r="H2927">
        <v>9.4230769230769198</v>
      </c>
    </row>
    <row r="2928" spans="1:8" x14ac:dyDescent="0.2">
      <c r="A2928" t="s">
        <v>2956</v>
      </c>
      <c r="B2928" t="s">
        <v>107</v>
      </c>
      <c r="C2928" t="s">
        <v>55</v>
      </c>
      <c r="D2928" t="s">
        <v>191</v>
      </c>
      <c r="E2928" t="s">
        <v>2957</v>
      </c>
      <c r="F2928">
        <v>66</v>
      </c>
      <c r="G2928">
        <v>33</v>
      </c>
      <c r="H2928">
        <v>9.4285714285714199</v>
      </c>
    </row>
    <row r="2929" spans="1:8" x14ac:dyDescent="0.2">
      <c r="A2929" t="s">
        <v>2403</v>
      </c>
      <c r="B2929" t="s">
        <v>928</v>
      </c>
      <c r="C2929" t="s">
        <v>55</v>
      </c>
      <c r="D2929" t="s">
        <v>235</v>
      </c>
      <c r="E2929" t="s">
        <v>2607</v>
      </c>
      <c r="F2929">
        <v>1481</v>
      </c>
      <c r="G2929">
        <v>1289</v>
      </c>
      <c r="H2929">
        <v>9.4287177236485995</v>
      </c>
    </row>
    <row r="2930" spans="1:8" x14ac:dyDescent="0.2">
      <c r="A2930" t="s">
        <v>3495</v>
      </c>
      <c r="B2930" t="s">
        <v>200</v>
      </c>
      <c r="C2930" t="s">
        <v>55</v>
      </c>
      <c r="D2930" t="s">
        <v>243</v>
      </c>
      <c r="E2930" t="s">
        <v>3635</v>
      </c>
      <c r="F2930">
        <v>3</v>
      </c>
      <c r="G2930">
        <v>5</v>
      </c>
      <c r="H2930">
        <v>9.4339622641509404</v>
      </c>
    </row>
    <row r="2931" spans="1:8" x14ac:dyDescent="0.2">
      <c r="A2931" t="s">
        <v>4577</v>
      </c>
      <c r="B2931" t="s">
        <v>672</v>
      </c>
      <c r="C2931" t="s">
        <v>174</v>
      </c>
      <c r="D2931" t="s">
        <v>194</v>
      </c>
      <c r="E2931" t="s">
        <v>4865</v>
      </c>
      <c r="F2931">
        <v>3</v>
      </c>
      <c r="G2931">
        <v>2</v>
      </c>
      <c r="H2931">
        <v>9.4339622641509404</v>
      </c>
    </row>
    <row r="2932" spans="1:8" x14ac:dyDescent="0.2">
      <c r="A2932" t="s">
        <v>1281</v>
      </c>
      <c r="B2932" t="s">
        <v>200</v>
      </c>
      <c r="C2932" t="s">
        <v>174</v>
      </c>
      <c r="D2932" t="s">
        <v>172</v>
      </c>
      <c r="E2932" t="s">
        <v>1783</v>
      </c>
      <c r="F2932">
        <v>261.649</v>
      </c>
      <c r="G2932">
        <v>213.37</v>
      </c>
      <c r="H2932">
        <v>9.4348007380873309</v>
      </c>
    </row>
    <row r="2933" spans="1:8" x14ac:dyDescent="0.2">
      <c r="A2933" t="s">
        <v>4577</v>
      </c>
      <c r="B2933" t="s">
        <v>928</v>
      </c>
      <c r="C2933" t="s">
        <v>55</v>
      </c>
      <c r="D2933" t="s">
        <v>252</v>
      </c>
      <c r="E2933" t="s">
        <v>4773</v>
      </c>
      <c r="F2933">
        <v>695</v>
      </c>
      <c r="G2933">
        <v>596</v>
      </c>
      <c r="H2933">
        <v>9.4348583188222204</v>
      </c>
    </row>
    <row r="2934" spans="1:8" x14ac:dyDescent="0.2">
      <c r="A2934" t="s">
        <v>2956</v>
      </c>
      <c r="B2934" t="s">
        <v>106</v>
      </c>
      <c r="C2934" t="s">
        <v>174</v>
      </c>
      <c r="D2934" t="s">
        <v>176</v>
      </c>
      <c r="E2934" t="s">
        <v>3464</v>
      </c>
      <c r="F2934">
        <v>162.85546666666599</v>
      </c>
      <c r="G2934">
        <v>89.047127927927903</v>
      </c>
      <c r="H2934">
        <v>9.4384863011348692</v>
      </c>
    </row>
    <row r="2935" spans="1:8" x14ac:dyDescent="0.2">
      <c r="A2935" t="s">
        <v>2403</v>
      </c>
      <c r="B2935" t="s">
        <v>105</v>
      </c>
      <c r="C2935" t="s">
        <v>174</v>
      </c>
      <c r="D2935" t="s">
        <v>176</v>
      </c>
      <c r="E2935" t="s">
        <v>2924</v>
      </c>
      <c r="F2935">
        <v>1296.37445045045</v>
      </c>
      <c r="G2935">
        <v>1351.8498666666601</v>
      </c>
      <c r="H2935">
        <v>9.4385766095231691</v>
      </c>
    </row>
    <row r="2936" spans="1:8" x14ac:dyDescent="0.2">
      <c r="A2936" t="s">
        <v>5114</v>
      </c>
      <c r="B2936" t="s">
        <v>672</v>
      </c>
      <c r="C2936" t="s">
        <v>174</v>
      </c>
      <c r="D2936" t="s">
        <v>210</v>
      </c>
      <c r="E2936" t="s">
        <v>5436</v>
      </c>
      <c r="F2936">
        <v>31.659999599999999</v>
      </c>
      <c r="G2936">
        <v>27.9133326</v>
      </c>
      <c r="H2936">
        <v>9.4401731594120797</v>
      </c>
    </row>
    <row r="2937" spans="1:8" x14ac:dyDescent="0.2">
      <c r="A2937" t="s">
        <v>1281</v>
      </c>
      <c r="B2937" t="s">
        <v>672</v>
      </c>
      <c r="C2937" t="s">
        <v>174</v>
      </c>
      <c r="D2937" t="s">
        <v>246</v>
      </c>
      <c r="E2937" t="s">
        <v>1698</v>
      </c>
      <c r="F2937">
        <v>183.565</v>
      </c>
      <c r="G2937">
        <v>180.06700000000001</v>
      </c>
      <c r="H2937">
        <v>9.4416849443855693</v>
      </c>
    </row>
    <row r="2938" spans="1:8" x14ac:dyDescent="0.2">
      <c r="A2938" t="s">
        <v>4577</v>
      </c>
      <c r="B2938" t="s">
        <v>344</v>
      </c>
      <c r="C2938" t="s">
        <v>55</v>
      </c>
      <c r="D2938" t="s">
        <v>227</v>
      </c>
      <c r="E2938" t="s">
        <v>4583</v>
      </c>
      <c r="F2938">
        <v>13</v>
      </c>
      <c r="G2938">
        <v>12</v>
      </c>
      <c r="H2938">
        <v>9.4488188976377891</v>
      </c>
    </row>
    <row r="2939" spans="1:8" x14ac:dyDescent="0.2">
      <c r="A2939" t="s">
        <v>170</v>
      </c>
      <c r="B2939" t="s">
        <v>106</v>
      </c>
      <c r="C2939" t="s">
        <v>174</v>
      </c>
      <c r="D2939" t="s">
        <v>221</v>
      </c>
      <c r="E2939" t="s">
        <v>591</v>
      </c>
      <c r="F2939">
        <v>81.569999999999993</v>
      </c>
      <c r="G2939">
        <v>95.79</v>
      </c>
      <c r="H2939">
        <v>9.4499999999999993</v>
      </c>
    </row>
    <row r="2940" spans="1:8" x14ac:dyDescent="0.2">
      <c r="A2940" t="s">
        <v>1281</v>
      </c>
      <c r="B2940" t="s">
        <v>61</v>
      </c>
      <c r="C2940" t="s">
        <v>174</v>
      </c>
      <c r="D2940" t="s">
        <v>260</v>
      </c>
      <c r="E2940" t="s">
        <v>1609</v>
      </c>
      <c r="F2940">
        <v>0</v>
      </c>
      <c r="G2940">
        <v>3.03</v>
      </c>
      <c r="H2940">
        <v>9.4522086348889403</v>
      </c>
    </row>
    <row r="2941" spans="1:8" x14ac:dyDescent="0.2">
      <c r="A2941" t="s">
        <v>1842</v>
      </c>
      <c r="B2941" t="s">
        <v>107</v>
      </c>
      <c r="C2941" t="s">
        <v>174</v>
      </c>
      <c r="D2941" t="s">
        <v>179</v>
      </c>
      <c r="E2941" t="s">
        <v>2354</v>
      </c>
      <c r="F2941">
        <v>598.00480000000005</v>
      </c>
      <c r="G2941">
        <v>403.47840000000002</v>
      </c>
      <c r="H2941">
        <v>9.4575360697154505</v>
      </c>
    </row>
    <row r="2942" spans="1:8" x14ac:dyDescent="0.2">
      <c r="A2942" t="s">
        <v>1281</v>
      </c>
      <c r="B2942" t="s">
        <v>344</v>
      </c>
      <c r="C2942" t="s">
        <v>55</v>
      </c>
      <c r="D2942" t="s">
        <v>176</v>
      </c>
      <c r="E2942" t="s">
        <v>1527</v>
      </c>
      <c r="F2942">
        <v>118</v>
      </c>
      <c r="G2942">
        <v>131</v>
      </c>
      <c r="H2942">
        <v>9.4584837545126295</v>
      </c>
    </row>
    <row r="2943" spans="1:8" x14ac:dyDescent="0.2">
      <c r="A2943" t="s">
        <v>2956</v>
      </c>
      <c r="B2943" t="s">
        <v>107</v>
      </c>
      <c r="C2943" t="s">
        <v>55</v>
      </c>
      <c r="D2943" t="s">
        <v>263</v>
      </c>
      <c r="E2943" t="s">
        <v>3105</v>
      </c>
      <c r="F2943">
        <v>26</v>
      </c>
      <c r="G2943">
        <v>14</v>
      </c>
      <c r="H2943">
        <v>9.4594594594594597</v>
      </c>
    </row>
    <row r="2944" spans="1:8" x14ac:dyDescent="0.2">
      <c r="A2944" t="s">
        <v>2403</v>
      </c>
      <c r="B2944" t="s">
        <v>672</v>
      </c>
      <c r="C2944" t="s">
        <v>174</v>
      </c>
      <c r="D2944" t="s">
        <v>249</v>
      </c>
      <c r="E2944" t="s">
        <v>2850</v>
      </c>
      <c r="F2944">
        <v>81.766666666666595</v>
      </c>
      <c r="G2944">
        <v>132.75253333333299</v>
      </c>
      <c r="H2944">
        <v>9.4596279098756497</v>
      </c>
    </row>
    <row r="2945" spans="1:8" x14ac:dyDescent="0.2">
      <c r="A2945" t="s">
        <v>1281</v>
      </c>
      <c r="B2945" t="s">
        <v>439</v>
      </c>
      <c r="C2945" t="s">
        <v>174</v>
      </c>
      <c r="D2945" t="s">
        <v>235</v>
      </c>
      <c r="E2945" t="s">
        <v>1645</v>
      </c>
      <c r="F2945">
        <v>73.588999999999999</v>
      </c>
      <c r="G2945">
        <v>63.101999999999997</v>
      </c>
      <c r="H2945">
        <v>9.46205924470868</v>
      </c>
    </row>
    <row r="2946" spans="1:8" x14ac:dyDescent="0.2">
      <c r="A2946" t="s">
        <v>4036</v>
      </c>
      <c r="B2946" t="s">
        <v>105</v>
      </c>
      <c r="C2946" t="s">
        <v>55</v>
      </c>
      <c r="D2946" t="s">
        <v>249</v>
      </c>
      <c r="E2946" t="s">
        <v>4200</v>
      </c>
      <c r="F2946">
        <v>380</v>
      </c>
      <c r="G2946">
        <v>557</v>
      </c>
      <c r="H2946">
        <v>9.4631328576282705</v>
      </c>
    </row>
    <row r="2947" spans="1:8" x14ac:dyDescent="0.2">
      <c r="A2947" t="s">
        <v>2403</v>
      </c>
      <c r="B2947" t="s">
        <v>672</v>
      </c>
      <c r="C2947" t="s">
        <v>174</v>
      </c>
      <c r="D2947" t="s">
        <v>172</v>
      </c>
      <c r="E2947" t="s">
        <v>2905</v>
      </c>
      <c r="F2947">
        <v>233.200533333333</v>
      </c>
      <c r="G2947">
        <v>290.077333333333</v>
      </c>
      <c r="H2947">
        <v>9.4641681195548202</v>
      </c>
    </row>
    <row r="2948" spans="1:8" x14ac:dyDescent="0.2">
      <c r="A2948" t="s">
        <v>1281</v>
      </c>
      <c r="B2948" t="s">
        <v>344</v>
      </c>
      <c r="C2948" t="s">
        <v>174</v>
      </c>
      <c r="D2948" t="s">
        <v>235</v>
      </c>
      <c r="E2948" t="s">
        <v>1644</v>
      </c>
      <c r="F2948">
        <v>27.459</v>
      </c>
      <c r="G2948">
        <v>39.893999999999998</v>
      </c>
      <c r="H2948">
        <v>9.4668349912673602</v>
      </c>
    </row>
    <row r="2949" spans="1:8" x14ac:dyDescent="0.2">
      <c r="A2949" t="s">
        <v>1842</v>
      </c>
      <c r="B2949" t="s">
        <v>928</v>
      </c>
      <c r="C2949" t="s">
        <v>174</v>
      </c>
      <c r="D2949" t="s">
        <v>257</v>
      </c>
      <c r="E2949" t="s">
        <v>2340</v>
      </c>
      <c r="F2949">
        <v>58.487916666666599</v>
      </c>
      <c r="G2949">
        <v>79.818496969696895</v>
      </c>
      <c r="H2949">
        <v>9.4685864035967704</v>
      </c>
    </row>
    <row r="2950" spans="1:8" x14ac:dyDescent="0.2">
      <c r="A2950" t="s">
        <v>1842</v>
      </c>
      <c r="B2950" t="s">
        <v>439</v>
      </c>
      <c r="C2950" t="s">
        <v>55</v>
      </c>
      <c r="D2950" t="s">
        <v>207</v>
      </c>
      <c r="E2950" t="s">
        <v>1870</v>
      </c>
      <c r="F2950">
        <v>36</v>
      </c>
      <c r="G2950">
        <v>43</v>
      </c>
      <c r="H2950">
        <v>9.4713656387665193</v>
      </c>
    </row>
    <row r="2951" spans="1:8" x14ac:dyDescent="0.2">
      <c r="A2951" t="s">
        <v>735</v>
      </c>
      <c r="B2951" t="s">
        <v>200</v>
      </c>
      <c r="C2951" t="s">
        <v>174</v>
      </c>
      <c r="D2951" t="s">
        <v>176</v>
      </c>
      <c r="E2951" t="s">
        <v>1246</v>
      </c>
      <c r="F2951">
        <v>252.577</v>
      </c>
      <c r="G2951">
        <v>228.09</v>
      </c>
      <c r="H2951">
        <v>9.4713933524596605</v>
      </c>
    </row>
    <row r="2952" spans="1:8" x14ac:dyDescent="0.2">
      <c r="A2952" t="s">
        <v>4577</v>
      </c>
      <c r="B2952" t="s">
        <v>672</v>
      </c>
      <c r="C2952" t="s">
        <v>174</v>
      </c>
      <c r="D2952" t="s">
        <v>230</v>
      </c>
      <c r="E2952" t="s">
        <v>4965</v>
      </c>
      <c r="F2952">
        <v>57.393330900000002</v>
      </c>
      <c r="G2952">
        <v>60.673333333333296</v>
      </c>
      <c r="H2952">
        <v>9.4743066298285008</v>
      </c>
    </row>
    <row r="2953" spans="1:8" x14ac:dyDescent="0.2">
      <c r="A2953" t="s">
        <v>2403</v>
      </c>
      <c r="B2953" t="s">
        <v>672</v>
      </c>
      <c r="C2953" t="s">
        <v>55</v>
      </c>
      <c r="D2953" t="s">
        <v>179</v>
      </c>
      <c r="E2953" t="s">
        <v>2640</v>
      </c>
      <c r="F2953">
        <v>102</v>
      </c>
      <c r="G2953">
        <v>83</v>
      </c>
      <c r="H2953">
        <v>9.4748858447488509</v>
      </c>
    </row>
    <row r="2954" spans="1:8" x14ac:dyDescent="0.2">
      <c r="A2954" t="s">
        <v>4577</v>
      </c>
      <c r="B2954" t="s">
        <v>200</v>
      </c>
      <c r="C2954" t="s">
        <v>55</v>
      </c>
      <c r="D2954" t="s">
        <v>218</v>
      </c>
      <c r="E2954" t="s">
        <v>4636</v>
      </c>
      <c r="F2954">
        <v>91</v>
      </c>
      <c r="G2954">
        <v>74</v>
      </c>
      <c r="H2954">
        <v>9.4750320102432699</v>
      </c>
    </row>
    <row r="2955" spans="1:8" x14ac:dyDescent="0.2">
      <c r="A2955" t="s">
        <v>4577</v>
      </c>
      <c r="B2955" t="s">
        <v>105</v>
      </c>
      <c r="C2955" t="s">
        <v>55</v>
      </c>
      <c r="D2955" t="s">
        <v>179</v>
      </c>
      <c r="E2955" t="s">
        <v>4803</v>
      </c>
      <c r="F2955">
        <v>222</v>
      </c>
      <c r="G2955">
        <v>186</v>
      </c>
      <c r="H2955">
        <v>9.4752929190015198</v>
      </c>
    </row>
    <row r="2956" spans="1:8" x14ac:dyDescent="0.2">
      <c r="A2956" t="s">
        <v>2403</v>
      </c>
      <c r="B2956" t="s">
        <v>200</v>
      </c>
      <c r="C2956" t="s">
        <v>174</v>
      </c>
      <c r="D2956" t="s">
        <v>235</v>
      </c>
      <c r="E2956" t="s">
        <v>2756</v>
      </c>
      <c r="F2956">
        <v>119.993066666666</v>
      </c>
      <c r="G2956">
        <v>84.5874666666666</v>
      </c>
      <c r="H2956">
        <v>9.4760697147735904</v>
      </c>
    </row>
    <row r="2957" spans="1:8" x14ac:dyDescent="0.2">
      <c r="A2957" t="s">
        <v>735</v>
      </c>
      <c r="B2957" t="s">
        <v>928</v>
      </c>
      <c r="C2957" t="s">
        <v>174</v>
      </c>
      <c r="D2957" t="s">
        <v>243</v>
      </c>
      <c r="E2957" t="s">
        <v>1217</v>
      </c>
      <c r="F2957">
        <v>65.394000000000005</v>
      </c>
      <c r="G2957">
        <v>40.521999999999998</v>
      </c>
      <c r="H2957">
        <v>9.4767687964957297</v>
      </c>
    </row>
    <row r="2958" spans="1:8" x14ac:dyDescent="0.2">
      <c r="A2958" t="s">
        <v>3495</v>
      </c>
      <c r="B2958" t="s">
        <v>200</v>
      </c>
      <c r="C2958" t="s">
        <v>55</v>
      </c>
      <c r="D2958" t="s">
        <v>246</v>
      </c>
      <c r="E2958" t="s">
        <v>3616</v>
      </c>
      <c r="F2958">
        <v>196</v>
      </c>
      <c r="G2958">
        <v>185</v>
      </c>
      <c r="H2958">
        <v>9.4774590163934391</v>
      </c>
    </row>
    <row r="2959" spans="1:8" x14ac:dyDescent="0.2">
      <c r="A2959" t="s">
        <v>170</v>
      </c>
      <c r="B2959" t="s">
        <v>200</v>
      </c>
      <c r="C2959" t="s">
        <v>174</v>
      </c>
      <c r="D2959" t="s">
        <v>260</v>
      </c>
      <c r="E2959" t="s">
        <v>262</v>
      </c>
      <c r="F2959">
        <v>18.739999999999998</v>
      </c>
      <c r="G2959">
        <v>23.74</v>
      </c>
      <c r="H2959">
        <v>9.48</v>
      </c>
    </row>
    <row r="2960" spans="1:8" x14ac:dyDescent="0.2">
      <c r="A2960" t="s">
        <v>170</v>
      </c>
      <c r="B2960" t="s">
        <v>344</v>
      </c>
      <c r="C2960" t="s">
        <v>55</v>
      </c>
      <c r="D2960" t="s">
        <v>218</v>
      </c>
      <c r="E2960" t="s">
        <v>357</v>
      </c>
      <c r="F2960">
        <v>2</v>
      </c>
      <c r="G2960">
        <v>20</v>
      </c>
      <c r="H2960">
        <v>9.48</v>
      </c>
    </row>
    <row r="2961" spans="1:8" x14ac:dyDescent="0.2">
      <c r="A2961" t="s">
        <v>170</v>
      </c>
      <c r="B2961" t="s">
        <v>439</v>
      </c>
      <c r="C2961" t="s">
        <v>55</v>
      </c>
      <c r="D2961" t="s">
        <v>207</v>
      </c>
      <c r="E2961" t="s">
        <v>450</v>
      </c>
      <c r="F2961">
        <v>48</v>
      </c>
      <c r="G2961">
        <v>40</v>
      </c>
      <c r="H2961">
        <v>9.48</v>
      </c>
    </row>
    <row r="2962" spans="1:8" x14ac:dyDescent="0.2">
      <c r="A2962" t="s">
        <v>170</v>
      </c>
      <c r="B2962" t="s">
        <v>171</v>
      </c>
      <c r="C2962" t="s">
        <v>174</v>
      </c>
      <c r="D2962" t="s">
        <v>252</v>
      </c>
      <c r="E2962" t="s">
        <v>729</v>
      </c>
      <c r="F2962">
        <v>209.85</v>
      </c>
      <c r="G2962">
        <v>477.95</v>
      </c>
      <c r="H2962">
        <v>9.48</v>
      </c>
    </row>
    <row r="2963" spans="1:8" x14ac:dyDescent="0.2">
      <c r="A2963" t="s">
        <v>2956</v>
      </c>
      <c r="B2963" t="s">
        <v>672</v>
      </c>
      <c r="C2963" t="s">
        <v>174</v>
      </c>
      <c r="D2963" t="s">
        <v>194</v>
      </c>
      <c r="E2963" t="s">
        <v>3245</v>
      </c>
      <c r="F2963">
        <v>1</v>
      </c>
      <c r="G2963">
        <v>2</v>
      </c>
      <c r="H2963">
        <v>9.4816687737041701</v>
      </c>
    </row>
    <row r="2964" spans="1:8" x14ac:dyDescent="0.2">
      <c r="A2964" t="s">
        <v>2403</v>
      </c>
      <c r="B2964" t="s">
        <v>928</v>
      </c>
      <c r="C2964" t="s">
        <v>55</v>
      </c>
      <c r="D2964" t="s">
        <v>249</v>
      </c>
      <c r="E2964" t="s">
        <v>2616</v>
      </c>
      <c r="F2964">
        <v>968</v>
      </c>
      <c r="G2964">
        <v>1263</v>
      </c>
      <c r="H2964">
        <v>9.4826938959381302</v>
      </c>
    </row>
    <row r="2965" spans="1:8" x14ac:dyDescent="0.2">
      <c r="A2965" t="s">
        <v>3495</v>
      </c>
      <c r="B2965" t="s">
        <v>107</v>
      </c>
      <c r="C2965" t="s">
        <v>55</v>
      </c>
      <c r="D2965" t="s">
        <v>293</v>
      </c>
      <c r="E2965" t="s">
        <v>3671</v>
      </c>
      <c r="F2965">
        <v>56</v>
      </c>
      <c r="G2965">
        <v>35</v>
      </c>
      <c r="H2965">
        <v>9.48509485094851</v>
      </c>
    </row>
    <row r="2966" spans="1:8" x14ac:dyDescent="0.2">
      <c r="A2966" t="s">
        <v>1842</v>
      </c>
      <c r="B2966" t="s">
        <v>928</v>
      </c>
      <c r="C2966" t="s">
        <v>55</v>
      </c>
      <c r="D2966" t="s">
        <v>243</v>
      </c>
      <c r="E2966" t="s">
        <v>2057</v>
      </c>
      <c r="F2966">
        <v>63</v>
      </c>
      <c r="G2966">
        <v>54</v>
      </c>
      <c r="H2966">
        <v>9.4903339191564093</v>
      </c>
    </row>
    <row r="2967" spans="1:8" x14ac:dyDescent="0.2">
      <c r="A2967" t="s">
        <v>1281</v>
      </c>
      <c r="B2967" t="s">
        <v>107</v>
      </c>
      <c r="C2967" t="s">
        <v>174</v>
      </c>
      <c r="D2967" t="s">
        <v>227</v>
      </c>
      <c r="E2967" t="s">
        <v>1566</v>
      </c>
      <c r="F2967">
        <v>40.1</v>
      </c>
      <c r="G2967">
        <v>20.832999999999998</v>
      </c>
      <c r="H2967">
        <v>9.4938410568864793</v>
      </c>
    </row>
    <row r="2968" spans="1:8" x14ac:dyDescent="0.2">
      <c r="A2968" t="s">
        <v>1842</v>
      </c>
      <c r="B2968" t="s">
        <v>106</v>
      </c>
      <c r="C2968" t="s">
        <v>55</v>
      </c>
      <c r="D2968" t="s">
        <v>172</v>
      </c>
      <c r="E2968" t="s">
        <v>2070</v>
      </c>
      <c r="F2968">
        <v>148</v>
      </c>
      <c r="G2968">
        <v>94</v>
      </c>
      <c r="H2968">
        <v>9.4949494949494895</v>
      </c>
    </row>
    <row r="2969" spans="1:8" x14ac:dyDescent="0.2">
      <c r="A2969" t="s">
        <v>5114</v>
      </c>
      <c r="B2969" t="s">
        <v>107</v>
      </c>
      <c r="C2969" t="s">
        <v>174</v>
      </c>
      <c r="D2969" t="s">
        <v>257</v>
      </c>
      <c r="E2969" t="s">
        <v>5565</v>
      </c>
      <c r="F2969">
        <v>16.806666499999999</v>
      </c>
      <c r="G2969">
        <v>15.8066666</v>
      </c>
      <c r="H2969">
        <v>9.4953336719306805</v>
      </c>
    </row>
    <row r="2970" spans="1:8" x14ac:dyDescent="0.2">
      <c r="A2970" t="s">
        <v>735</v>
      </c>
      <c r="B2970" t="s">
        <v>200</v>
      </c>
      <c r="C2970" t="s">
        <v>55</v>
      </c>
      <c r="D2970" t="s">
        <v>176</v>
      </c>
      <c r="E2970" t="s">
        <v>974</v>
      </c>
      <c r="F2970">
        <v>296</v>
      </c>
      <c r="G2970">
        <v>280</v>
      </c>
      <c r="H2970">
        <v>9.4979647218453191</v>
      </c>
    </row>
    <row r="2971" spans="1:8" x14ac:dyDescent="0.2">
      <c r="A2971" t="s">
        <v>5114</v>
      </c>
      <c r="B2971" t="s">
        <v>344</v>
      </c>
      <c r="C2971" t="s">
        <v>174</v>
      </c>
      <c r="D2971" t="s">
        <v>210</v>
      </c>
      <c r="E2971" t="s">
        <v>5430</v>
      </c>
      <c r="F2971">
        <v>7.5</v>
      </c>
      <c r="G2971">
        <v>7.9866666000000004</v>
      </c>
      <c r="H2971">
        <v>9.4981970677571699</v>
      </c>
    </row>
    <row r="2972" spans="1:8" x14ac:dyDescent="0.2">
      <c r="A2972" t="s">
        <v>3495</v>
      </c>
      <c r="B2972" t="s">
        <v>107</v>
      </c>
      <c r="C2972" t="s">
        <v>174</v>
      </c>
      <c r="D2972" t="s">
        <v>293</v>
      </c>
      <c r="E2972" t="s">
        <v>3941</v>
      </c>
      <c r="F2972">
        <v>52.422400000000003</v>
      </c>
      <c r="G2972">
        <v>33.5</v>
      </c>
      <c r="H2972">
        <v>9.4992343900640801</v>
      </c>
    </row>
    <row r="2973" spans="1:8" x14ac:dyDescent="0.2">
      <c r="A2973" t="s">
        <v>2956</v>
      </c>
      <c r="B2973" t="s">
        <v>672</v>
      </c>
      <c r="C2973" t="s">
        <v>174</v>
      </c>
      <c r="D2973" t="s">
        <v>257</v>
      </c>
      <c r="E2973" t="s">
        <v>3400</v>
      </c>
      <c r="F2973">
        <v>14.226666666666601</v>
      </c>
      <c r="G2973">
        <v>10.906666666666601</v>
      </c>
      <c r="H2973">
        <v>9.5041351120860504</v>
      </c>
    </row>
    <row r="2974" spans="1:8" x14ac:dyDescent="0.2">
      <c r="A2974" t="s">
        <v>4036</v>
      </c>
      <c r="B2974" t="s">
        <v>200</v>
      </c>
      <c r="C2974" t="s">
        <v>55</v>
      </c>
      <c r="D2974" t="s">
        <v>249</v>
      </c>
      <c r="E2974" t="s">
        <v>4195</v>
      </c>
      <c r="F2974">
        <v>96</v>
      </c>
      <c r="G2974">
        <v>98</v>
      </c>
      <c r="H2974">
        <v>9.5053346265761398</v>
      </c>
    </row>
    <row r="2975" spans="1:8" x14ac:dyDescent="0.2">
      <c r="A2975" t="s">
        <v>3495</v>
      </c>
      <c r="B2975" t="s">
        <v>344</v>
      </c>
      <c r="C2975" t="s">
        <v>174</v>
      </c>
      <c r="D2975" t="s">
        <v>176</v>
      </c>
      <c r="E2975" t="s">
        <v>4001</v>
      </c>
      <c r="F2975">
        <v>87.507199999999997</v>
      </c>
      <c r="G2975">
        <v>115.547733333333</v>
      </c>
      <c r="H2975">
        <v>9.5067985158736601</v>
      </c>
    </row>
    <row r="2976" spans="1:8" x14ac:dyDescent="0.2">
      <c r="A2976" t="s">
        <v>2956</v>
      </c>
      <c r="B2976" t="s">
        <v>928</v>
      </c>
      <c r="C2976" t="s">
        <v>55</v>
      </c>
      <c r="D2976" t="s">
        <v>235</v>
      </c>
      <c r="E2976" t="s">
        <v>3154</v>
      </c>
      <c r="F2976">
        <v>1453</v>
      </c>
      <c r="G2976">
        <v>1318</v>
      </c>
      <c r="H2976">
        <v>9.5073216475510307</v>
      </c>
    </row>
    <row r="2977" spans="1:8" x14ac:dyDescent="0.2">
      <c r="A2977" t="s">
        <v>4577</v>
      </c>
      <c r="B2977" t="s">
        <v>61</v>
      </c>
      <c r="C2977" t="s">
        <v>174</v>
      </c>
      <c r="D2977" t="s">
        <v>224</v>
      </c>
      <c r="E2977" t="s">
        <v>4951</v>
      </c>
      <c r="F2977">
        <v>4.7333333</v>
      </c>
      <c r="G2977">
        <v>15.78</v>
      </c>
      <c r="H2977">
        <v>9.5075055872160004</v>
      </c>
    </row>
    <row r="2978" spans="1:8" x14ac:dyDescent="0.2">
      <c r="A2978" t="s">
        <v>2403</v>
      </c>
      <c r="B2978" t="s">
        <v>344</v>
      </c>
      <c r="C2978" t="s">
        <v>174</v>
      </c>
      <c r="D2978" t="s">
        <v>176</v>
      </c>
      <c r="E2978" t="s">
        <v>2921</v>
      </c>
      <c r="F2978">
        <v>124.38506666666601</v>
      </c>
      <c r="G2978">
        <v>114.804266666666</v>
      </c>
      <c r="H2978">
        <v>9.5090613237667494</v>
      </c>
    </row>
    <row r="2979" spans="1:8" x14ac:dyDescent="0.2">
      <c r="A2979" t="s">
        <v>3495</v>
      </c>
      <c r="B2979" t="s">
        <v>439</v>
      </c>
      <c r="C2979" t="s">
        <v>55</v>
      </c>
      <c r="D2979" t="s">
        <v>240</v>
      </c>
      <c r="E2979" t="s">
        <v>3759</v>
      </c>
      <c r="F2979">
        <v>883</v>
      </c>
      <c r="G2979">
        <v>813</v>
      </c>
      <c r="H2979">
        <v>9.5109967243799698</v>
      </c>
    </row>
    <row r="2980" spans="1:8" x14ac:dyDescent="0.2">
      <c r="A2980" t="s">
        <v>4036</v>
      </c>
      <c r="B2980" t="s">
        <v>105</v>
      </c>
      <c r="C2980" t="s">
        <v>55</v>
      </c>
      <c r="D2980" t="s">
        <v>176</v>
      </c>
      <c r="E2980" t="s">
        <v>4276</v>
      </c>
      <c r="F2980">
        <v>1391</v>
      </c>
      <c r="G2980">
        <v>1590</v>
      </c>
      <c r="H2980">
        <v>9.5146909221470892</v>
      </c>
    </row>
    <row r="2981" spans="1:8" x14ac:dyDescent="0.2">
      <c r="A2981" t="s">
        <v>3495</v>
      </c>
      <c r="B2981" t="s">
        <v>200</v>
      </c>
      <c r="C2981" t="s">
        <v>174</v>
      </c>
      <c r="D2981" t="s">
        <v>246</v>
      </c>
      <c r="E2981" t="s">
        <v>3886</v>
      </c>
      <c r="F2981">
        <v>167.846133333333</v>
      </c>
      <c r="G2981">
        <v>149.472266666666</v>
      </c>
      <c r="H2981">
        <v>9.5147877687699491</v>
      </c>
    </row>
    <row r="2982" spans="1:8" x14ac:dyDescent="0.2">
      <c r="A2982" t="s">
        <v>1842</v>
      </c>
      <c r="B2982" t="s">
        <v>107</v>
      </c>
      <c r="C2982" t="s">
        <v>55</v>
      </c>
      <c r="D2982" t="s">
        <v>235</v>
      </c>
      <c r="E2982" t="s">
        <v>1921</v>
      </c>
      <c r="F2982">
        <v>254</v>
      </c>
      <c r="G2982">
        <v>202</v>
      </c>
      <c r="H2982">
        <v>9.5148374941121006</v>
      </c>
    </row>
    <row r="2983" spans="1:8" x14ac:dyDescent="0.2">
      <c r="A2983" t="s">
        <v>2956</v>
      </c>
      <c r="B2983" t="s">
        <v>672</v>
      </c>
      <c r="C2983" t="s">
        <v>174</v>
      </c>
      <c r="D2983" t="s">
        <v>172</v>
      </c>
      <c r="E2983" t="s">
        <v>3444</v>
      </c>
      <c r="F2983">
        <v>249.0616</v>
      </c>
      <c r="G2983">
        <v>288.49200000000002</v>
      </c>
      <c r="H2983">
        <v>9.5149997053621398</v>
      </c>
    </row>
    <row r="2984" spans="1:8" x14ac:dyDescent="0.2">
      <c r="A2984" t="s">
        <v>2956</v>
      </c>
      <c r="B2984" t="s">
        <v>200</v>
      </c>
      <c r="C2984" t="s">
        <v>55</v>
      </c>
      <c r="D2984" t="s">
        <v>252</v>
      </c>
      <c r="E2984" t="s">
        <v>3023</v>
      </c>
      <c r="F2984">
        <v>41</v>
      </c>
      <c r="G2984">
        <v>53</v>
      </c>
      <c r="H2984">
        <v>9.5152603231597794</v>
      </c>
    </row>
    <row r="2985" spans="1:8" x14ac:dyDescent="0.2">
      <c r="A2985" t="s">
        <v>3495</v>
      </c>
      <c r="B2985" t="s">
        <v>200</v>
      </c>
      <c r="C2985" t="s">
        <v>174</v>
      </c>
      <c r="D2985" t="s">
        <v>249</v>
      </c>
      <c r="E2985" t="s">
        <v>3923</v>
      </c>
      <c r="F2985">
        <v>79.153333333333293</v>
      </c>
      <c r="G2985">
        <v>83.490933333333302</v>
      </c>
      <c r="H2985">
        <v>9.5175430596846997</v>
      </c>
    </row>
    <row r="2986" spans="1:8" x14ac:dyDescent="0.2">
      <c r="A2986" t="s">
        <v>4577</v>
      </c>
      <c r="B2986" t="s">
        <v>672</v>
      </c>
      <c r="C2986" t="s">
        <v>55</v>
      </c>
      <c r="D2986" t="s">
        <v>172</v>
      </c>
      <c r="E2986" t="s">
        <v>4795</v>
      </c>
      <c r="F2986">
        <v>464</v>
      </c>
      <c r="G2986">
        <v>412</v>
      </c>
      <c r="H2986">
        <v>9.5194085027726398</v>
      </c>
    </row>
    <row r="2987" spans="1:8" x14ac:dyDescent="0.2">
      <c r="A2987" t="s">
        <v>170</v>
      </c>
      <c r="B2987" t="s">
        <v>200</v>
      </c>
      <c r="C2987" t="s">
        <v>174</v>
      </c>
      <c r="D2987" t="s">
        <v>263</v>
      </c>
      <c r="E2987" t="s">
        <v>264</v>
      </c>
      <c r="F2987">
        <v>3</v>
      </c>
      <c r="G2987">
        <v>4</v>
      </c>
      <c r="H2987">
        <v>9.52</v>
      </c>
    </row>
    <row r="2988" spans="1:8" x14ac:dyDescent="0.2">
      <c r="A2988" t="s">
        <v>2956</v>
      </c>
      <c r="B2988" t="s">
        <v>200</v>
      </c>
      <c r="C2988" t="s">
        <v>174</v>
      </c>
      <c r="D2988" t="s">
        <v>176</v>
      </c>
      <c r="E2988" t="s">
        <v>3458</v>
      </c>
      <c r="F2988">
        <v>324.45119999999997</v>
      </c>
      <c r="G2988">
        <v>233.38399999999999</v>
      </c>
      <c r="H2988">
        <v>9.5219247215359992</v>
      </c>
    </row>
    <row r="2989" spans="1:8" x14ac:dyDescent="0.2">
      <c r="A2989" t="s">
        <v>1281</v>
      </c>
      <c r="B2989" t="s">
        <v>104</v>
      </c>
      <c r="C2989" t="s">
        <v>55</v>
      </c>
      <c r="D2989" t="s">
        <v>257</v>
      </c>
      <c r="E2989" t="s">
        <v>1466</v>
      </c>
      <c r="F2989">
        <v>2</v>
      </c>
      <c r="G2989">
        <v>2</v>
      </c>
      <c r="H2989">
        <v>9.5238095238095202</v>
      </c>
    </row>
    <row r="2990" spans="1:8" x14ac:dyDescent="0.2">
      <c r="A2990" t="s">
        <v>3495</v>
      </c>
      <c r="B2990" t="s">
        <v>105</v>
      </c>
      <c r="C2990" t="s">
        <v>55</v>
      </c>
      <c r="D2990" t="s">
        <v>257</v>
      </c>
      <c r="E2990" t="s">
        <v>3667</v>
      </c>
      <c r="F2990">
        <v>26</v>
      </c>
      <c r="G2990">
        <v>42</v>
      </c>
      <c r="H2990">
        <v>9.5238095238095202</v>
      </c>
    </row>
    <row r="2991" spans="1:8" x14ac:dyDescent="0.2">
      <c r="A2991" t="s">
        <v>170</v>
      </c>
      <c r="B2991" t="s">
        <v>439</v>
      </c>
      <c r="C2991" t="s">
        <v>174</v>
      </c>
      <c r="D2991" t="s">
        <v>197</v>
      </c>
      <c r="E2991" t="s">
        <v>449</v>
      </c>
      <c r="F2991">
        <v>1.8</v>
      </c>
      <c r="G2991">
        <v>4.78</v>
      </c>
      <c r="H2991">
        <v>9.5299999999999994</v>
      </c>
    </row>
    <row r="2992" spans="1:8" x14ac:dyDescent="0.2">
      <c r="A2992" t="s">
        <v>170</v>
      </c>
      <c r="B2992" t="s">
        <v>106</v>
      </c>
      <c r="C2992" t="s">
        <v>174</v>
      </c>
      <c r="D2992" t="s">
        <v>172</v>
      </c>
      <c r="E2992" t="s">
        <v>587</v>
      </c>
      <c r="F2992">
        <v>70.989999999999995</v>
      </c>
      <c r="G2992">
        <v>75.11</v>
      </c>
      <c r="H2992">
        <v>9.5299999999999994</v>
      </c>
    </row>
    <row r="2993" spans="1:8" x14ac:dyDescent="0.2">
      <c r="A2993" t="s">
        <v>5114</v>
      </c>
      <c r="B2993" t="s">
        <v>105</v>
      </c>
      <c r="C2993" t="s">
        <v>55</v>
      </c>
      <c r="D2993" t="s">
        <v>224</v>
      </c>
      <c r="E2993" t="s">
        <v>5221</v>
      </c>
      <c r="F2993">
        <v>392</v>
      </c>
      <c r="G2993">
        <v>360</v>
      </c>
      <c r="H2993">
        <v>9.5313741064336703</v>
      </c>
    </row>
    <row r="2994" spans="1:8" x14ac:dyDescent="0.2">
      <c r="A2994" t="s">
        <v>3495</v>
      </c>
      <c r="B2994" t="s">
        <v>200</v>
      </c>
      <c r="C2994" t="s">
        <v>174</v>
      </c>
      <c r="D2994" t="s">
        <v>176</v>
      </c>
      <c r="E2994" t="s">
        <v>3999</v>
      </c>
      <c r="F2994">
        <v>253.597066666666</v>
      </c>
      <c r="G2994">
        <v>240.93199999999999</v>
      </c>
      <c r="H2994">
        <v>9.5317646363772504</v>
      </c>
    </row>
    <row r="2995" spans="1:8" x14ac:dyDescent="0.2">
      <c r="A2995" t="s">
        <v>735</v>
      </c>
      <c r="B2995" t="s">
        <v>439</v>
      </c>
      <c r="C2995" t="s">
        <v>174</v>
      </c>
      <c r="D2995" t="s">
        <v>230</v>
      </c>
      <c r="E2995" t="s">
        <v>1126</v>
      </c>
      <c r="F2995">
        <v>80.751999999999995</v>
      </c>
      <c r="G2995">
        <v>55.185000000000002</v>
      </c>
      <c r="H2995">
        <v>9.5358148166707792</v>
      </c>
    </row>
    <row r="2996" spans="1:8" x14ac:dyDescent="0.2">
      <c r="A2996" t="s">
        <v>1842</v>
      </c>
      <c r="B2996" t="s">
        <v>106</v>
      </c>
      <c r="C2996" t="s">
        <v>174</v>
      </c>
      <c r="D2996" t="s">
        <v>260</v>
      </c>
      <c r="E2996" t="s">
        <v>2173</v>
      </c>
      <c r="F2996">
        <v>20.986666666666601</v>
      </c>
      <c r="G2996">
        <v>9.1149333333333296</v>
      </c>
      <c r="H2996">
        <v>9.5367102381317697</v>
      </c>
    </row>
    <row r="2997" spans="1:8" x14ac:dyDescent="0.2">
      <c r="A2997" t="s">
        <v>2403</v>
      </c>
      <c r="B2997" t="s">
        <v>104</v>
      </c>
      <c r="C2997" t="s">
        <v>174</v>
      </c>
      <c r="D2997" t="s">
        <v>235</v>
      </c>
      <c r="E2997" t="s">
        <v>2763</v>
      </c>
      <c r="F2997">
        <v>9.7733333333333299</v>
      </c>
      <c r="G2997">
        <v>7.1946666666666603</v>
      </c>
      <c r="H2997">
        <v>9.5370399827498993</v>
      </c>
    </row>
    <row r="2998" spans="1:8" x14ac:dyDescent="0.2">
      <c r="A2998" t="s">
        <v>2403</v>
      </c>
      <c r="B2998" t="s">
        <v>61</v>
      </c>
      <c r="C2998" t="s">
        <v>55</v>
      </c>
      <c r="D2998" t="s">
        <v>221</v>
      </c>
      <c r="E2998" t="s">
        <v>2494</v>
      </c>
      <c r="F2998">
        <v>48</v>
      </c>
      <c r="G2998">
        <v>33</v>
      </c>
      <c r="H2998">
        <v>9.5375722543352595</v>
      </c>
    </row>
    <row r="2999" spans="1:8" x14ac:dyDescent="0.2">
      <c r="A2999" t="s">
        <v>2403</v>
      </c>
      <c r="B2999" t="s">
        <v>200</v>
      </c>
      <c r="C2999" t="s">
        <v>55</v>
      </c>
      <c r="D2999" t="s">
        <v>246</v>
      </c>
      <c r="E2999" t="s">
        <v>2528</v>
      </c>
      <c r="F2999">
        <v>215</v>
      </c>
      <c r="G2999">
        <v>180</v>
      </c>
      <c r="H2999">
        <v>9.5389507154213007</v>
      </c>
    </row>
    <row r="3000" spans="1:8" x14ac:dyDescent="0.2">
      <c r="A3000" t="s">
        <v>3495</v>
      </c>
      <c r="B3000" t="s">
        <v>672</v>
      </c>
      <c r="C3000" t="s">
        <v>174</v>
      </c>
      <c r="D3000" t="s">
        <v>176</v>
      </c>
      <c r="E3000" t="s">
        <v>4007</v>
      </c>
      <c r="F3000">
        <v>296.92933333333298</v>
      </c>
      <c r="G3000">
        <v>394.41546666666602</v>
      </c>
      <c r="H3000">
        <v>9.5391586779076807</v>
      </c>
    </row>
    <row r="3001" spans="1:8" x14ac:dyDescent="0.2">
      <c r="A3001" t="s">
        <v>4036</v>
      </c>
      <c r="B3001" t="s">
        <v>106</v>
      </c>
      <c r="C3001" t="s">
        <v>55</v>
      </c>
      <c r="D3001" t="s">
        <v>224</v>
      </c>
      <c r="E3001" t="s">
        <v>4144</v>
      </c>
      <c r="F3001">
        <v>44</v>
      </c>
      <c r="G3001">
        <v>23</v>
      </c>
      <c r="H3001">
        <v>9.5435684647302903</v>
      </c>
    </row>
    <row r="3002" spans="1:8" x14ac:dyDescent="0.2">
      <c r="A3002" t="s">
        <v>4036</v>
      </c>
      <c r="B3002" t="s">
        <v>105</v>
      </c>
      <c r="C3002" t="s">
        <v>55</v>
      </c>
      <c r="D3002" t="s">
        <v>263</v>
      </c>
      <c r="E3002" t="s">
        <v>4190</v>
      </c>
      <c r="F3002">
        <v>26</v>
      </c>
      <c r="G3002">
        <v>23</v>
      </c>
      <c r="H3002">
        <v>9.5435684647302903</v>
      </c>
    </row>
    <row r="3003" spans="1:8" x14ac:dyDescent="0.2">
      <c r="A3003" t="s">
        <v>2403</v>
      </c>
      <c r="B3003" t="s">
        <v>928</v>
      </c>
      <c r="C3003" t="s">
        <v>174</v>
      </c>
      <c r="D3003" t="s">
        <v>257</v>
      </c>
      <c r="E3003" t="s">
        <v>2893</v>
      </c>
      <c r="F3003">
        <v>62.692833333333297</v>
      </c>
      <c r="G3003">
        <v>78.415466666666603</v>
      </c>
      <c r="H3003">
        <v>9.5463869860377297</v>
      </c>
    </row>
    <row r="3004" spans="1:8" x14ac:dyDescent="0.2">
      <c r="A3004" t="s">
        <v>1842</v>
      </c>
      <c r="B3004" t="s">
        <v>106</v>
      </c>
      <c r="C3004" t="s">
        <v>55</v>
      </c>
      <c r="D3004" t="s">
        <v>252</v>
      </c>
      <c r="E3004" t="s">
        <v>1917</v>
      </c>
      <c r="F3004">
        <v>28</v>
      </c>
      <c r="G3004">
        <v>17</v>
      </c>
      <c r="H3004">
        <v>9.5505617977528008</v>
      </c>
    </row>
    <row r="3005" spans="1:8" x14ac:dyDescent="0.2">
      <c r="A3005" t="s">
        <v>3495</v>
      </c>
      <c r="B3005" t="s">
        <v>928</v>
      </c>
      <c r="C3005" t="s">
        <v>55</v>
      </c>
      <c r="D3005" t="s">
        <v>235</v>
      </c>
      <c r="E3005" t="s">
        <v>3694</v>
      </c>
      <c r="F3005">
        <v>1306</v>
      </c>
      <c r="G3005">
        <v>1337</v>
      </c>
      <c r="H3005">
        <v>9.5513644806400908</v>
      </c>
    </row>
    <row r="3006" spans="1:8" x14ac:dyDescent="0.2">
      <c r="A3006" t="s">
        <v>1281</v>
      </c>
      <c r="B3006" t="s">
        <v>200</v>
      </c>
      <c r="C3006" t="s">
        <v>55</v>
      </c>
      <c r="D3006" t="s">
        <v>172</v>
      </c>
      <c r="E3006" t="s">
        <v>1503</v>
      </c>
      <c r="F3006">
        <v>305</v>
      </c>
      <c r="G3006">
        <v>268</v>
      </c>
      <c r="H3006">
        <v>9.5543672014260199</v>
      </c>
    </row>
    <row r="3007" spans="1:8" x14ac:dyDescent="0.2">
      <c r="A3007" t="s">
        <v>5114</v>
      </c>
      <c r="B3007" t="s">
        <v>105</v>
      </c>
      <c r="C3007" t="s">
        <v>55</v>
      </c>
      <c r="D3007" t="s">
        <v>179</v>
      </c>
      <c r="E3007" t="s">
        <v>5354</v>
      </c>
      <c r="F3007">
        <v>359</v>
      </c>
      <c r="G3007">
        <v>191</v>
      </c>
      <c r="H3007">
        <v>9.5547773886943403</v>
      </c>
    </row>
    <row r="3008" spans="1:8" x14ac:dyDescent="0.2">
      <c r="A3008" t="s">
        <v>4036</v>
      </c>
      <c r="B3008" t="s">
        <v>439</v>
      </c>
      <c r="C3008" t="s">
        <v>55</v>
      </c>
      <c r="D3008" t="s">
        <v>176</v>
      </c>
      <c r="E3008" t="s">
        <v>4274</v>
      </c>
      <c r="F3008">
        <v>311</v>
      </c>
      <c r="G3008">
        <v>221</v>
      </c>
      <c r="H3008">
        <v>9.5588235294117592</v>
      </c>
    </row>
    <row r="3009" spans="1:8" x14ac:dyDescent="0.2">
      <c r="A3009" t="s">
        <v>735</v>
      </c>
      <c r="B3009" t="s">
        <v>928</v>
      </c>
      <c r="C3009" t="s">
        <v>55</v>
      </c>
      <c r="D3009" t="s">
        <v>224</v>
      </c>
      <c r="E3009" t="s">
        <v>941</v>
      </c>
      <c r="F3009">
        <v>2069</v>
      </c>
      <c r="G3009">
        <v>801</v>
      </c>
      <c r="H3009">
        <v>9.5618956667064499</v>
      </c>
    </row>
    <row r="3010" spans="1:8" x14ac:dyDescent="0.2">
      <c r="A3010" t="s">
        <v>5114</v>
      </c>
      <c r="B3010" t="s">
        <v>106</v>
      </c>
      <c r="C3010" t="s">
        <v>174</v>
      </c>
      <c r="D3010" t="s">
        <v>218</v>
      </c>
      <c r="E3010" t="s">
        <v>5460</v>
      </c>
      <c r="F3010">
        <v>50.34</v>
      </c>
      <c r="G3010">
        <v>29.9399999</v>
      </c>
      <c r="H3010">
        <v>9.5659026923421404</v>
      </c>
    </row>
    <row r="3011" spans="1:8" x14ac:dyDescent="0.2">
      <c r="A3011" t="s">
        <v>4577</v>
      </c>
      <c r="B3011" t="s">
        <v>106</v>
      </c>
      <c r="C3011" t="s">
        <v>174</v>
      </c>
      <c r="D3011" t="s">
        <v>207</v>
      </c>
      <c r="E3011" t="s">
        <v>4874</v>
      </c>
      <c r="F3011">
        <v>61.78</v>
      </c>
      <c r="G3011">
        <v>28.3533333333333</v>
      </c>
      <c r="H3011">
        <v>9.5666249181224607</v>
      </c>
    </row>
    <row r="3012" spans="1:8" x14ac:dyDescent="0.2">
      <c r="A3012" t="s">
        <v>170</v>
      </c>
      <c r="B3012" t="s">
        <v>106</v>
      </c>
      <c r="C3012" t="s">
        <v>174</v>
      </c>
      <c r="D3012" t="s">
        <v>230</v>
      </c>
      <c r="E3012" t="s">
        <v>597</v>
      </c>
      <c r="F3012">
        <v>73.47</v>
      </c>
      <c r="G3012">
        <v>26.75</v>
      </c>
      <c r="H3012">
        <v>9.57</v>
      </c>
    </row>
    <row r="3013" spans="1:8" x14ac:dyDescent="0.2">
      <c r="A3013" t="s">
        <v>170</v>
      </c>
      <c r="B3013" t="s">
        <v>672</v>
      </c>
      <c r="C3013" t="s">
        <v>174</v>
      </c>
      <c r="D3013" t="s">
        <v>249</v>
      </c>
      <c r="E3013" t="s">
        <v>714</v>
      </c>
      <c r="F3013">
        <v>101.2</v>
      </c>
      <c r="G3013">
        <v>140.94</v>
      </c>
      <c r="H3013">
        <v>9.57</v>
      </c>
    </row>
    <row r="3014" spans="1:8" x14ac:dyDescent="0.2">
      <c r="A3014" t="s">
        <v>2956</v>
      </c>
      <c r="B3014" t="s">
        <v>439</v>
      </c>
      <c r="C3014" t="s">
        <v>55</v>
      </c>
      <c r="D3014" t="s">
        <v>221</v>
      </c>
      <c r="E3014" t="s">
        <v>3046</v>
      </c>
      <c r="F3014">
        <v>257</v>
      </c>
      <c r="G3014">
        <v>214</v>
      </c>
      <c r="H3014">
        <v>9.5706618962432906</v>
      </c>
    </row>
    <row r="3015" spans="1:8" x14ac:dyDescent="0.2">
      <c r="A3015" t="s">
        <v>4036</v>
      </c>
      <c r="B3015" t="s">
        <v>105</v>
      </c>
      <c r="C3015" t="s">
        <v>174</v>
      </c>
      <c r="D3015" t="s">
        <v>263</v>
      </c>
      <c r="E3015" t="s">
        <v>4460</v>
      </c>
      <c r="F3015">
        <v>20.3466666666666</v>
      </c>
      <c r="G3015">
        <v>18.36</v>
      </c>
      <c r="H3015">
        <v>9.5731101971351507</v>
      </c>
    </row>
    <row r="3016" spans="1:8" x14ac:dyDescent="0.2">
      <c r="A3016" t="s">
        <v>2956</v>
      </c>
      <c r="B3016" t="s">
        <v>200</v>
      </c>
      <c r="C3016" t="s">
        <v>174</v>
      </c>
      <c r="D3016" t="s">
        <v>246</v>
      </c>
      <c r="E3016" t="s">
        <v>3348</v>
      </c>
      <c r="F3016">
        <v>183.7704</v>
      </c>
      <c r="G3016">
        <v>148.57786666666601</v>
      </c>
      <c r="H3016">
        <v>9.5739050615140897</v>
      </c>
    </row>
    <row r="3017" spans="1:8" x14ac:dyDescent="0.2">
      <c r="A3017" t="s">
        <v>2956</v>
      </c>
      <c r="B3017" t="s">
        <v>344</v>
      </c>
      <c r="C3017" t="s">
        <v>174</v>
      </c>
      <c r="D3017" t="s">
        <v>224</v>
      </c>
      <c r="E3017" t="s">
        <v>3329</v>
      </c>
      <c r="F3017">
        <v>22.086666666666599</v>
      </c>
      <c r="G3017">
        <v>24.5066666666666</v>
      </c>
      <c r="H3017">
        <v>9.5750311527128904</v>
      </c>
    </row>
    <row r="3018" spans="1:8" x14ac:dyDescent="0.2">
      <c r="A3018" t="s">
        <v>1842</v>
      </c>
      <c r="B3018" t="s">
        <v>672</v>
      </c>
      <c r="C3018" t="s">
        <v>174</v>
      </c>
      <c r="D3018" t="s">
        <v>260</v>
      </c>
      <c r="E3018" t="s">
        <v>2175</v>
      </c>
      <c r="F3018">
        <v>29.306666666666601</v>
      </c>
      <c r="G3018">
        <v>38.426666666666598</v>
      </c>
      <c r="H3018">
        <v>9.58410568189149</v>
      </c>
    </row>
    <row r="3019" spans="1:8" x14ac:dyDescent="0.2">
      <c r="A3019" t="s">
        <v>1842</v>
      </c>
      <c r="B3019" t="s">
        <v>106</v>
      </c>
      <c r="C3019" t="s">
        <v>174</v>
      </c>
      <c r="D3019" t="s">
        <v>221</v>
      </c>
      <c r="E3019" t="s">
        <v>2218</v>
      </c>
      <c r="F3019">
        <v>126.23333333333299</v>
      </c>
      <c r="G3019">
        <v>105.12</v>
      </c>
      <c r="H3019">
        <v>9.5910518551824104</v>
      </c>
    </row>
    <row r="3020" spans="1:8" x14ac:dyDescent="0.2">
      <c r="A3020" t="s">
        <v>3495</v>
      </c>
      <c r="B3020" t="s">
        <v>928</v>
      </c>
      <c r="C3020" t="s">
        <v>55</v>
      </c>
      <c r="D3020" t="s">
        <v>243</v>
      </c>
      <c r="E3020" t="s">
        <v>3701</v>
      </c>
      <c r="F3020">
        <v>50</v>
      </c>
      <c r="G3020">
        <v>59</v>
      </c>
      <c r="H3020">
        <v>9.5934959349593498</v>
      </c>
    </row>
    <row r="3021" spans="1:8" x14ac:dyDescent="0.2">
      <c r="A3021" t="s">
        <v>2956</v>
      </c>
      <c r="B3021" t="s">
        <v>61</v>
      </c>
      <c r="C3021" t="s">
        <v>174</v>
      </c>
      <c r="D3021" t="s">
        <v>240</v>
      </c>
      <c r="E3021" t="s">
        <v>3489</v>
      </c>
      <c r="F3021">
        <v>273.82266666666601</v>
      </c>
      <c r="G3021">
        <v>180.38480000000001</v>
      </c>
      <c r="H3021">
        <v>9.5954737889569692</v>
      </c>
    </row>
    <row r="3022" spans="1:8" x14ac:dyDescent="0.2">
      <c r="A3022" t="s">
        <v>1842</v>
      </c>
      <c r="B3022" t="s">
        <v>200</v>
      </c>
      <c r="C3022" t="s">
        <v>174</v>
      </c>
      <c r="D3022" t="s">
        <v>260</v>
      </c>
      <c r="E3022" t="s">
        <v>2168</v>
      </c>
      <c r="F3022">
        <v>28.96</v>
      </c>
      <c r="G3022">
        <v>24.729866666666599</v>
      </c>
      <c r="H3022">
        <v>9.5967655142724695</v>
      </c>
    </row>
    <row r="3023" spans="1:8" x14ac:dyDescent="0.2">
      <c r="A3023" t="s">
        <v>735</v>
      </c>
      <c r="B3023" t="s">
        <v>672</v>
      </c>
      <c r="C3023" t="s">
        <v>174</v>
      </c>
      <c r="D3023" t="s">
        <v>257</v>
      </c>
      <c r="E3023" t="s">
        <v>1190</v>
      </c>
      <c r="F3023">
        <v>15.683</v>
      </c>
      <c r="G3023">
        <v>11.112</v>
      </c>
      <c r="H3023">
        <v>9.6024057863309107</v>
      </c>
    </row>
    <row r="3024" spans="1:8" x14ac:dyDescent="0.2">
      <c r="A3024" t="s">
        <v>4036</v>
      </c>
      <c r="B3024" t="s">
        <v>928</v>
      </c>
      <c r="C3024" t="s">
        <v>174</v>
      </c>
      <c r="D3024" t="s">
        <v>185</v>
      </c>
      <c r="E3024" t="s">
        <v>4503</v>
      </c>
      <c r="F3024">
        <v>103.99</v>
      </c>
      <c r="G3024">
        <v>59.424399999999999</v>
      </c>
      <c r="H3024">
        <v>9.6056262624433906</v>
      </c>
    </row>
    <row r="3025" spans="1:8" x14ac:dyDescent="0.2">
      <c r="A3025" t="s">
        <v>3495</v>
      </c>
      <c r="B3025" t="s">
        <v>107</v>
      </c>
      <c r="C3025" t="s">
        <v>55</v>
      </c>
      <c r="D3025" t="s">
        <v>176</v>
      </c>
      <c r="E3025" t="s">
        <v>3728</v>
      </c>
      <c r="F3025">
        <v>566</v>
      </c>
      <c r="G3025">
        <v>652</v>
      </c>
      <c r="H3025">
        <v>9.6066008545749195</v>
      </c>
    </row>
    <row r="3026" spans="1:8" x14ac:dyDescent="0.2">
      <c r="A3026" t="s">
        <v>1842</v>
      </c>
      <c r="B3026" t="s">
        <v>107</v>
      </c>
      <c r="C3026" t="s">
        <v>174</v>
      </c>
      <c r="D3026" t="s">
        <v>210</v>
      </c>
      <c r="E3026" t="s">
        <v>2157</v>
      </c>
      <c r="F3026">
        <v>37.738666666666603</v>
      </c>
      <c r="G3026">
        <v>45.992072072071998</v>
      </c>
      <c r="H3026">
        <v>9.6092466869243705</v>
      </c>
    </row>
    <row r="3027" spans="1:8" x14ac:dyDescent="0.2">
      <c r="A3027" t="s">
        <v>1281</v>
      </c>
      <c r="B3027" t="s">
        <v>105</v>
      </c>
      <c r="C3027" t="s">
        <v>55</v>
      </c>
      <c r="D3027" t="s">
        <v>235</v>
      </c>
      <c r="E3027" t="s">
        <v>1367</v>
      </c>
      <c r="F3027">
        <v>668</v>
      </c>
      <c r="G3027">
        <v>571</v>
      </c>
      <c r="H3027">
        <v>9.6095590710198593</v>
      </c>
    </row>
    <row r="3028" spans="1:8" x14ac:dyDescent="0.2">
      <c r="A3028" t="s">
        <v>1281</v>
      </c>
      <c r="B3028" t="s">
        <v>61</v>
      </c>
      <c r="C3028" t="s">
        <v>55</v>
      </c>
      <c r="D3028" t="s">
        <v>221</v>
      </c>
      <c r="E3028" t="s">
        <v>1377</v>
      </c>
      <c r="F3028">
        <v>45</v>
      </c>
      <c r="G3028">
        <v>32</v>
      </c>
      <c r="H3028">
        <v>9.6096096096096097</v>
      </c>
    </row>
    <row r="3029" spans="1:8" x14ac:dyDescent="0.2">
      <c r="A3029" t="s">
        <v>1281</v>
      </c>
      <c r="B3029" t="s">
        <v>928</v>
      </c>
      <c r="C3029" t="s">
        <v>55</v>
      </c>
      <c r="D3029" t="s">
        <v>235</v>
      </c>
      <c r="E3029" t="s">
        <v>1489</v>
      </c>
      <c r="F3029">
        <v>1419</v>
      </c>
      <c r="G3029">
        <v>1275</v>
      </c>
      <c r="H3029">
        <v>9.6117602713908692</v>
      </c>
    </row>
    <row r="3030" spans="1:8" x14ac:dyDescent="0.2">
      <c r="A3030" t="s">
        <v>3495</v>
      </c>
      <c r="B3030" t="s">
        <v>107</v>
      </c>
      <c r="C3030" t="s">
        <v>174</v>
      </c>
      <c r="D3030" t="s">
        <v>224</v>
      </c>
      <c r="E3030" t="s">
        <v>3865</v>
      </c>
      <c r="F3030">
        <v>131.97946666666601</v>
      </c>
      <c r="G3030">
        <v>140.50426666666601</v>
      </c>
      <c r="H3030">
        <v>9.6120940790268001</v>
      </c>
    </row>
    <row r="3031" spans="1:8" x14ac:dyDescent="0.2">
      <c r="A3031" t="s">
        <v>3495</v>
      </c>
      <c r="B3031" t="s">
        <v>200</v>
      </c>
      <c r="C3031" t="s">
        <v>55</v>
      </c>
      <c r="D3031" t="s">
        <v>260</v>
      </c>
      <c r="E3031" t="s">
        <v>3538</v>
      </c>
      <c r="F3031">
        <v>38</v>
      </c>
      <c r="G3031">
        <v>30</v>
      </c>
      <c r="H3031">
        <v>9.6153846153846096</v>
      </c>
    </row>
    <row r="3032" spans="1:8" x14ac:dyDescent="0.2">
      <c r="A3032" t="s">
        <v>1842</v>
      </c>
      <c r="B3032" t="s">
        <v>105</v>
      </c>
      <c r="C3032" t="s">
        <v>55</v>
      </c>
      <c r="D3032" t="s">
        <v>179</v>
      </c>
      <c r="E3032" t="s">
        <v>2080</v>
      </c>
      <c r="F3032">
        <v>191</v>
      </c>
      <c r="G3032">
        <v>186</v>
      </c>
      <c r="H3032">
        <v>9.6173733195449795</v>
      </c>
    </row>
    <row r="3033" spans="1:8" x14ac:dyDescent="0.2">
      <c r="A3033" t="s">
        <v>5114</v>
      </c>
      <c r="B3033" t="s">
        <v>439</v>
      </c>
      <c r="C3033" t="s">
        <v>55</v>
      </c>
      <c r="D3033" t="s">
        <v>218</v>
      </c>
      <c r="E3033" t="s">
        <v>5175</v>
      </c>
      <c r="F3033">
        <v>79</v>
      </c>
      <c r="G3033">
        <v>43</v>
      </c>
      <c r="H3033">
        <v>9.6196868008948506</v>
      </c>
    </row>
    <row r="3034" spans="1:8" x14ac:dyDescent="0.2">
      <c r="A3034" t="s">
        <v>170</v>
      </c>
      <c r="B3034" t="s">
        <v>107</v>
      </c>
      <c r="C3034" t="s">
        <v>174</v>
      </c>
      <c r="D3034" t="s">
        <v>179</v>
      </c>
      <c r="E3034" t="s">
        <v>301</v>
      </c>
      <c r="F3034">
        <v>287.62</v>
      </c>
      <c r="G3034">
        <v>406.12</v>
      </c>
      <c r="H3034">
        <v>9.6199999999999992</v>
      </c>
    </row>
    <row r="3035" spans="1:8" x14ac:dyDescent="0.2">
      <c r="A3035" t="s">
        <v>4036</v>
      </c>
      <c r="B3035" t="s">
        <v>439</v>
      </c>
      <c r="C3035" t="s">
        <v>174</v>
      </c>
      <c r="D3035" t="s">
        <v>207</v>
      </c>
      <c r="E3035" t="s">
        <v>4332</v>
      </c>
      <c r="F3035">
        <v>104.40425</v>
      </c>
      <c r="G3035">
        <v>38.652068181818102</v>
      </c>
      <c r="H3035">
        <v>9.6201438177724192</v>
      </c>
    </row>
    <row r="3036" spans="1:8" x14ac:dyDescent="0.2">
      <c r="A3036" t="s">
        <v>4036</v>
      </c>
      <c r="B3036" t="s">
        <v>200</v>
      </c>
      <c r="C3036" t="s">
        <v>55</v>
      </c>
      <c r="D3036" t="s">
        <v>218</v>
      </c>
      <c r="E3036" t="s">
        <v>4095</v>
      </c>
      <c r="F3036">
        <v>67</v>
      </c>
      <c r="G3036">
        <v>76</v>
      </c>
      <c r="H3036">
        <v>9.62025316455696</v>
      </c>
    </row>
    <row r="3037" spans="1:8" x14ac:dyDescent="0.2">
      <c r="A3037" t="s">
        <v>3495</v>
      </c>
      <c r="B3037" t="s">
        <v>928</v>
      </c>
      <c r="C3037" t="s">
        <v>55</v>
      </c>
      <c r="D3037" t="s">
        <v>188</v>
      </c>
      <c r="E3037" t="s">
        <v>3696</v>
      </c>
      <c r="F3037">
        <v>26</v>
      </c>
      <c r="G3037">
        <v>28</v>
      </c>
      <c r="H3037">
        <v>9.6219931271477606</v>
      </c>
    </row>
    <row r="3038" spans="1:8" x14ac:dyDescent="0.2">
      <c r="A3038" t="s">
        <v>2956</v>
      </c>
      <c r="B3038" t="s">
        <v>928</v>
      </c>
      <c r="C3038" t="s">
        <v>55</v>
      </c>
      <c r="D3038" t="s">
        <v>191</v>
      </c>
      <c r="E3038" t="s">
        <v>3145</v>
      </c>
      <c r="F3038">
        <v>66</v>
      </c>
      <c r="G3038">
        <v>36</v>
      </c>
      <c r="H3038">
        <v>9.6256684491978604</v>
      </c>
    </row>
    <row r="3039" spans="1:8" x14ac:dyDescent="0.2">
      <c r="A3039" t="s">
        <v>4036</v>
      </c>
      <c r="B3039" t="s">
        <v>928</v>
      </c>
      <c r="C3039" t="s">
        <v>55</v>
      </c>
      <c r="D3039" t="s">
        <v>263</v>
      </c>
      <c r="E3039" t="s">
        <v>4244</v>
      </c>
      <c r="F3039">
        <v>87</v>
      </c>
      <c r="G3039">
        <v>67</v>
      </c>
      <c r="H3039">
        <v>9.6264367816091898</v>
      </c>
    </row>
    <row r="3040" spans="1:8" x14ac:dyDescent="0.2">
      <c r="A3040" t="s">
        <v>735</v>
      </c>
      <c r="B3040" t="s">
        <v>107</v>
      </c>
      <c r="C3040" t="s">
        <v>55</v>
      </c>
      <c r="D3040" t="s">
        <v>224</v>
      </c>
      <c r="E3040" t="s">
        <v>840</v>
      </c>
      <c r="F3040">
        <v>144</v>
      </c>
      <c r="G3040">
        <v>152</v>
      </c>
      <c r="H3040">
        <v>9.6324461343472692</v>
      </c>
    </row>
    <row r="3041" spans="1:8" x14ac:dyDescent="0.2">
      <c r="A3041" t="s">
        <v>3495</v>
      </c>
      <c r="B3041" t="s">
        <v>344</v>
      </c>
      <c r="C3041" t="s">
        <v>174</v>
      </c>
      <c r="D3041" t="s">
        <v>249</v>
      </c>
      <c r="E3041" t="s">
        <v>3925</v>
      </c>
      <c r="F3041">
        <v>34.093333333333298</v>
      </c>
      <c r="G3041">
        <v>47.730933333333297</v>
      </c>
      <c r="H3041">
        <v>9.6327374548812692</v>
      </c>
    </row>
    <row r="3042" spans="1:8" x14ac:dyDescent="0.2">
      <c r="A3042" t="s">
        <v>4577</v>
      </c>
      <c r="B3042" t="s">
        <v>200</v>
      </c>
      <c r="C3042" t="s">
        <v>174</v>
      </c>
      <c r="D3042" t="s">
        <v>218</v>
      </c>
      <c r="E3042" t="s">
        <v>4904</v>
      </c>
      <c r="F3042">
        <v>78.879998900000004</v>
      </c>
      <c r="G3042">
        <v>61.689599999999999</v>
      </c>
      <c r="H3042">
        <v>9.63274273086774</v>
      </c>
    </row>
    <row r="3043" spans="1:8" x14ac:dyDescent="0.2">
      <c r="A3043" t="s">
        <v>1842</v>
      </c>
      <c r="B3043" t="s">
        <v>344</v>
      </c>
      <c r="C3043" t="s">
        <v>174</v>
      </c>
      <c r="D3043" t="s">
        <v>246</v>
      </c>
      <c r="E3043" t="s">
        <v>2251</v>
      </c>
      <c r="F3043">
        <v>83.835466666666605</v>
      </c>
      <c r="G3043">
        <v>75.519733333333306</v>
      </c>
      <c r="H3043">
        <v>9.63342183277177</v>
      </c>
    </row>
    <row r="3044" spans="1:8" x14ac:dyDescent="0.2">
      <c r="A3044" t="s">
        <v>4577</v>
      </c>
      <c r="B3044" t="s">
        <v>493</v>
      </c>
      <c r="C3044" t="s">
        <v>174</v>
      </c>
      <c r="D3044" t="s">
        <v>252</v>
      </c>
      <c r="E3044" t="s">
        <v>4921</v>
      </c>
      <c r="F3044">
        <v>0</v>
      </c>
      <c r="G3044">
        <v>0.10666666666666599</v>
      </c>
      <c r="H3044">
        <v>9.6385542168674707</v>
      </c>
    </row>
    <row r="3045" spans="1:8" x14ac:dyDescent="0.2">
      <c r="A3045" t="s">
        <v>4577</v>
      </c>
      <c r="B3045" t="s">
        <v>493</v>
      </c>
      <c r="C3045" t="s">
        <v>174</v>
      </c>
      <c r="D3045" t="s">
        <v>182</v>
      </c>
      <c r="E3045" t="s">
        <v>5097</v>
      </c>
      <c r="F3045">
        <v>0</v>
      </c>
      <c r="G3045">
        <v>0.10666666666666599</v>
      </c>
      <c r="H3045">
        <v>9.6385542168674707</v>
      </c>
    </row>
    <row r="3046" spans="1:8" x14ac:dyDescent="0.2">
      <c r="A3046" t="s">
        <v>4577</v>
      </c>
      <c r="B3046" t="s">
        <v>928</v>
      </c>
      <c r="C3046" t="s">
        <v>174</v>
      </c>
      <c r="D3046" t="s">
        <v>185</v>
      </c>
      <c r="E3046" t="s">
        <v>5039</v>
      </c>
      <c r="F3046">
        <v>115.2527999</v>
      </c>
      <c r="G3046">
        <v>64.148399999999995</v>
      </c>
      <c r="H3046">
        <v>9.6395613256563202</v>
      </c>
    </row>
    <row r="3047" spans="1:8" x14ac:dyDescent="0.2">
      <c r="A3047" t="s">
        <v>3495</v>
      </c>
      <c r="B3047" t="s">
        <v>200</v>
      </c>
      <c r="C3047" t="s">
        <v>55</v>
      </c>
      <c r="D3047" t="s">
        <v>176</v>
      </c>
      <c r="E3047" t="s">
        <v>3729</v>
      </c>
      <c r="F3047">
        <v>285</v>
      </c>
      <c r="G3047">
        <v>301</v>
      </c>
      <c r="H3047">
        <v>9.64434476129445</v>
      </c>
    </row>
    <row r="3048" spans="1:8" x14ac:dyDescent="0.2">
      <c r="A3048" t="s">
        <v>170</v>
      </c>
      <c r="B3048" t="s">
        <v>672</v>
      </c>
      <c r="C3048" t="s">
        <v>55</v>
      </c>
      <c r="D3048" t="s">
        <v>221</v>
      </c>
      <c r="E3048" t="s">
        <v>691</v>
      </c>
      <c r="F3048">
        <v>332</v>
      </c>
      <c r="G3048">
        <v>482</v>
      </c>
      <c r="H3048">
        <v>9.65</v>
      </c>
    </row>
    <row r="3049" spans="1:8" x14ac:dyDescent="0.2">
      <c r="A3049" t="s">
        <v>4036</v>
      </c>
      <c r="B3049" t="s">
        <v>107</v>
      </c>
      <c r="C3049" t="s">
        <v>174</v>
      </c>
      <c r="D3049" t="s">
        <v>257</v>
      </c>
      <c r="E3049" t="s">
        <v>4474</v>
      </c>
      <c r="F3049">
        <v>13.466666666666599</v>
      </c>
      <c r="G3049">
        <v>15.46</v>
      </c>
      <c r="H3049">
        <v>9.6511759535478294</v>
      </c>
    </row>
    <row r="3050" spans="1:8" x14ac:dyDescent="0.2">
      <c r="A3050" t="s">
        <v>1842</v>
      </c>
      <c r="B3050" t="s">
        <v>104</v>
      </c>
      <c r="C3050" t="s">
        <v>174</v>
      </c>
      <c r="D3050" t="s">
        <v>246</v>
      </c>
      <c r="E3050" t="s">
        <v>2256</v>
      </c>
      <c r="F3050">
        <v>14.38</v>
      </c>
      <c r="G3050">
        <v>5.3733333333333304</v>
      </c>
      <c r="H3050">
        <v>9.6521859925944007</v>
      </c>
    </row>
    <row r="3051" spans="1:8" x14ac:dyDescent="0.2">
      <c r="A3051" t="s">
        <v>735</v>
      </c>
      <c r="B3051" t="s">
        <v>105</v>
      </c>
      <c r="C3051" t="s">
        <v>174</v>
      </c>
      <c r="D3051" t="s">
        <v>224</v>
      </c>
      <c r="E3051" t="s">
        <v>1118</v>
      </c>
      <c r="F3051">
        <v>191.54</v>
      </c>
      <c r="G3051">
        <v>297.37099999999998</v>
      </c>
      <c r="H3051">
        <v>9.6537366266152205</v>
      </c>
    </row>
    <row r="3052" spans="1:8" x14ac:dyDescent="0.2">
      <c r="A3052" t="s">
        <v>4036</v>
      </c>
      <c r="B3052" t="s">
        <v>344</v>
      </c>
      <c r="C3052" t="s">
        <v>174</v>
      </c>
      <c r="D3052" t="s">
        <v>249</v>
      </c>
      <c r="E3052" t="s">
        <v>4467</v>
      </c>
      <c r="F3052">
        <v>140.72</v>
      </c>
      <c r="G3052">
        <v>46.535200000000003</v>
      </c>
      <c r="H3052">
        <v>9.6544615931048305</v>
      </c>
    </row>
    <row r="3053" spans="1:8" x14ac:dyDescent="0.2">
      <c r="A3053" t="s">
        <v>5114</v>
      </c>
      <c r="B3053" t="s">
        <v>106</v>
      </c>
      <c r="C3053" t="s">
        <v>55</v>
      </c>
      <c r="D3053" t="s">
        <v>235</v>
      </c>
      <c r="E3053" t="s">
        <v>5197</v>
      </c>
      <c r="F3053">
        <v>85</v>
      </c>
      <c r="G3053">
        <v>48</v>
      </c>
      <c r="H3053">
        <v>9.6579476861166995</v>
      </c>
    </row>
    <row r="3054" spans="1:8" x14ac:dyDescent="0.2">
      <c r="A3054" t="s">
        <v>1842</v>
      </c>
      <c r="B3054" t="s">
        <v>928</v>
      </c>
      <c r="C3054" t="s">
        <v>55</v>
      </c>
      <c r="D3054" t="s">
        <v>257</v>
      </c>
      <c r="E3054" t="s">
        <v>2060</v>
      </c>
      <c r="F3054">
        <v>77</v>
      </c>
      <c r="G3054">
        <v>99</v>
      </c>
      <c r="H3054">
        <v>9.6585365853658498</v>
      </c>
    </row>
    <row r="3055" spans="1:8" x14ac:dyDescent="0.2">
      <c r="A3055" t="s">
        <v>1281</v>
      </c>
      <c r="B3055" t="s">
        <v>107</v>
      </c>
      <c r="C3055" t="s">
        <v>55</v>
      </c>
      <c r="D3055" t="s">
        <v>227</v>
      </c>
      <c r="E3055" t="s">
        <v>1286</v>
      </c>
      <c r="F3055">
        <v>45</v>
      </c>
      <c r="G3055">
        <v>23</v>
      </c>
      <c r="H3055">
        <v>9.6638655462184797</v>
      </c>
    </row>
    <row r="3056" spans="1:8" x14ac:dyDescent="0.2">
      <c r="A3056" t="s">
        <v>3495</v>
      </c>
      <c r="B3056" t="s">
        <v>928</v>
      </c>
      <c r="C3056" t="s">
        <v>174</v>
      </c>
      <c r="D3056" t="s">
        <v>194</v>
      </c>
      <c r="E3056" t="s">
        <v>3957</v>
      </c>
      <c r="F3056">
        <v>182.38</v>
      </c>
      <c r="G3056">
        <v>92.886666666666599</v>
      </c>
      <c r="H3056">
        <v>9.6652211034653792</v>
      </c>
    </row>
    <row r="3057" spans="1:8" x14ac:dyDescent="0.2">
      <c r="A3057" t="s">
        <v>4036</v>
      </c>
      <c r="B3057" t="s">
        <v>928</v>
      </c>
      <c r="C3057" t="s">
        <v>55</v>
      </c>
      <c r="D3057" t="s">
        <v>235</v>
      </c>
      <c r="E3057" t="s">
        <v>4236</v>
      </c>
      <c r="F3057">
        <v>1328</v>
      </c>
      <c r="G3057">
        <v>1350</v>
      </c>
      <c r="H3057">
        <v>9.6656404381757</v>
      </c>
    </row>
    <row r="3058" spans="1:8" x14ac:dyDescent="0.2">
      <c r="A3058" t="s">
        <v>735</v>
      </c>
      <c r="B3058" t="s">
        <v>61</v>
      </c>
      <c r="C3058" t="s">
        <v>174</v>
      </c>
      <c r="D3058" t="s">
        <v>249</v>
      </c>
      <c r="E3058" t="s">
        <v>1176</v>
      </c>
      <c r="F3058">
        <v>11.66</v>
      </c>
      <c r="G3058">
        <v>17.446999999999999</v>
      </c>
      <c r="H3058">
        <v>9.6668384279959891</v>
      </c>
    </row>
    <row r="3059" spans="1:8" x14ac:dyDescent="0.2">
      <c r="A3059" t="s">
        <v>4036</v>
      </c>
      <c r="B3059" t="s">
        <v>105</v>
      </c>
      <c r="C3059" t="s">
        <v>55</v>
      </c>
      <c r="D3059" t="s">
        <v>210</v>
      </c>
      <c r="E3059" t="s">
        <v>4073</v>
      </c>
      <c r="F3059">
        <v>157</v>
      </c>
      <c r="G3059">
        <v>138</v>
      </c>
      <c r="H3059">
        <v>9.6706377014716107</v>
      </c>
    </row>
    <row r="3060" spans="1:8" x14ac:dyDescent="0.2">
      <c r="A3060" t="s">
        <v>2403</v>
      </c>
      <c r="B3060" t="s">
        <v>107</v>
      </c>
      <c r="C3060" t="s">
        <v>55</v>
      </c>
      <c r="D3060" t="s">
        <v>249</v>
      </c>
      <c r="E3060" t="s">
        <v>2566</v>
      </c>
      <c r="F3060">
        <v>149</v>
      </c>
      <c r="G3060">
        <v>230</v>
      </c>
      <c r="H3060">
        <v>9.6719932716568504</v>
      </c>
    </row>
    <row r="3061" spans="1:8" x14ac:dyDescent="0.2">
      <c r="A3061" t="s">
        <v>5114</v>
      </c>
      <c r="B3061" t="s">
        <v>106</v>
      </c>
      <c r="C3061" t="s">
        <v>174</v>
      </c>
      <c r="D3061" t="s">
        <v>179</v>
      </c>
      <c r="E3061" t="s">
        <v>5636</v>
      </c>
      <c r="F3061">
        <v>41.286666500000003</v>
      </c>
      <c r="G3061">
        <v>13.7266665</v>
      </c>
      <c r="H3061">
        <v>9.67340624304207</v>
      </c>
    </row>
    <row r="3062" spans="1:8" x14ac:dyDescent="0.2">
      <c r="A3062" t="s">
        <v>1281</v>
      </c>
      <c r="B3062" t="s">
        <v>439</v>
      </c>
      <c r="C3062" t="s">
        <v>55</v>
      </c>
      <c r="D3062" t="s">
        <v>243</v>
      </c>
      <c r="E3062" t="s">
        <v>1432</v>
      </c>
      <c r="F3062">
        <v>5</v>
      </c>
      <c r="G3062">
        <v>3</v>
      </c>
      <c r="H3062">
        <v>9.67741935483871</v>
      </c>
    </row>
    <row r="3063" spans="1:8" x14ac:dyDescent="0.2">
      <c r="A3063" t="s">
        <v>1842</v>
      </c>
      <c r="B3063" t="s">
        <v>61</v>
      </c>
      <c r="C3063" t="s">
        <v>55</v>
      </c>
      <c r="D3063" t="s">
        <v>185</v>
      </c>
      <c r="E3063" t="s">
        <v>1899</v>
      </c>
      <c r="F3063">
        <v>0</v>
      </c>
      <c r="G3063">
        <v>3</v>
      </c>
      <c r="H3063">
        <v>9.67741935483871</v>
      </c>
    </row>
    <row r="3064" spans="1:8" x14ac:dyDescent="0.2">
      <c r="A3064" t="s">
        <v>1842</v>
      </c>
      <c r="B3064" t="s">
        <v>104</v>
      </c>
      <c r="C3064" t="s">
        <v>55</v>
      </c>
      <c r="D3064" t="s">
        <v>246</v>
      </c>
      <c r="E3064" t="s">
        <v>1976</v>
      </c>
      <c r="F3064">
        <v>18</v>
      </c>
      <c r="G3064">
        <v>6</v>
      </c>
      <c r="H3064">
        <v>9.67741935483871</v>
      </c>
    </row>
    <row r="3065" spans="1:8" x14ac:dyDescent="0.2">
      <c r="A3065" t="s">
        <v>3495</v>
      </c>
      <c r="B3065" t="s">
        <v>107</v>
      </c>
      <c r="C3065" t="s">
        <v>55</v>
      </c>
      <c r="D3065" t="s">
        <v>227</v>
      </c>
      <c r="E3065" t="s">
        <v>3499</v>
      </c>
      <c r="F3065">
        <v>32</v>
      </c>
      <c r="G3065">
        <v>30</v>
      </c>
      <c r="H3065">
        <v>9.67741935483871</v>
      </c>
    </row>
    <row r="3066" spans="1:8" x14ac:dyDescent="0.2">
      <c r="A3066" t="s">
        <v>5114</v>
      </c>
      <c r="B3066" t="s">
        <v>672</v>
      </c>
      <c r="C3066" t="s">
        <v>55</v>
      </c>
      <c r="D3066" t="s">
        <v>263</v>
      </c>
      <c r="E3066" t="s">
        <v>5272</v>
      </c>
      <c r="F3066">
        <v>21</v>
      </c>
      <c r="G3066">
        <v>9</v>
      </c>
      <c r="H3066">
        <v>9.67741935483871</v>
      </c>
    </row>
    <row r="3067" spans="1:8" x14ac:dyDescent="0.2">
      <c r="A3067" t="s">
        <v>2956</v>
      </c>
      <c r="B3067" t="s">
        <v>200</v>
      </c>
      <c r="C3067" t="s">
        <v>55</v>
      </c>
      <c r="D3067" t="s">
        <v>218</v>
      </c>
      <c r="E3067" t="s">
        <v>3013</v>
      </c>
      <c r="F3067">
        <v>79</v>
      </c>
      <c r="G3067">
        <v>76</v>
      </c>
      <c r="H3067">
        <v>9.68152866242038</v>
      </c>
    </row>
    <row r="3068" spans="1:8" x14ac:dyDescent="0.2">
      <c r="A3068" t="s">
        <v>3495</v>
      </c>
      <c r="B3068" t="s">
        <v>105</v>
      </c>
      <c r="C3068" t="s">
        <v>55</v>
      </c>
      <c r="D3068" t="s">
        <v>176</v>
      </c>
      <c r="E3068" t="s">
        <v>3734</v>
      </c>
      <c r="F3068">
        <v>1479</v>
      </c>
      <c r="G3068">
        <v>1634</v>
      </c>
      <c r="H3068">
        <v>9.6881299656112798</v>
      </c>
    </row>
    <row r="3069" spans="1:8" x14ac:dyDescent="0.2">
      <c r="A3069" t="s">
        <v>1842</v>
      </c>
      <c r="B3069" t="s">
        <v>106</v>
      </c>
      <c r="C3069" t="s">
        <v>174</v>
      </c>
      <c r="D3069" t="s">
        <v>246</v>
      </c>
      <c r="E3069" t="s">
        <v>2255</v>
      </c>
      <c r="F3069">
        <v>97.493333333333297</v>
      </c>
      <c r="G3069">
        <v>52.886666666666599</v>
      </c>
      <c r="H3069">
        <v>9.6941426506594102</v>
      </c>
    </row>
    <row r="3070" spans="1:8" x14ac:dyDescent="0.2">
      <c r="A3070" t="s">
        <v>2956</v>
      </c>
      <c r="B3070" t="s">
        <v>439</v>
      </c>
      <c r="C3070" t="s">
        <v>55</v>
      </c>
      <c r="D3070" t="s">
        <v>230</v>
      </c>
      <c r="E3070" t="s">
        <v>3072</v>
      </c>
      <c r="F3070">
        <v>72</v>
      </c>
      <c r="G3070">
        <v>67</v>
      </c>
      <c r="H3070">
        <v>9.6960926193921804</v>
      </c>
    </row>
    <row r="3071" spans="1:8" x14ac:dyDescent="0.2">
      <c r="A3071" t="s">
        <v>2956</v>
      </c>
      <c r="B3071" t="s">
        <v>439</v>
      </c>
      <c r="C3071" t="s">
        <v>55</v>
      </c>
      <c r="D3071" t="s">
        <v>176</v>
      </c>
      <c r="E3071" t="s">
        <v>3192</v>
      </c>
      <c r="F3071">
        <v>272</v>
      </c>
      <c r="G3071">
        <v>217</v>
      </c>
      <c r="H3071">
        <v>9.7048300536672603</v>
      </c>
    </row>
    <row r="3072" spans="1:8" x14ac:dyDescent="0.2">
      <c r="A3072" t="s">
        <v>2403</v>
      </c>
      <c r="B3072" t="s">
        <v>61</v>
      </c>
      <c r="C3072" t="s">
        <v>174</v>
      </c>
      <c r="D3072" t="s">
        <v>221</v>
      </c>
      <c r="E3072" t="s">
        <v>2770</v>
      </c>
      <c r="F3072">
        <v>44.989333333333299</v>
      </c>
      <c r="G3072">
        <v>28.654133333333299</v>
      </c>
      <c r="H3072">
        <v>9.7104478610048499</v>
      </c>
    </row>
    <row r="3073" spans="1:8" x14ac:dyDescent="0.2">
      <c r="A3073" t="s">
        <v>4577</v>
      </c>
      <c r="B3073" t="s">
        <v>672</v>
      </c>
      <c r="C3073" t="s">
        <v>55</v>
      </c>
      <c r="D3073" t="s">
        <v>210</v>
      </c>
      <c r="E3073" t="s">
        <v>4617</v>
      </c>
      <c r="F3073">
        <v>22</v>
      </c>
      <c r="G3073">
        <v>44</v>
      </c>
      <c r="H3073">
        <v>9.7130242825606992</v>
      </c>
    </row>
    <row r="3074" spans="1:8" x14ac:dyDescent="0.2">
      <c r="A3074" t="s">
        <v>1842</v>
      </c>
      <c r="B3074" t="s">
        <v>107</v>
      </c>
      <c r="C3074" t="s">
        <v>55</v>
      </c>
      <c r="D3074" t="s">
        <v>210</v>
      </c>
      <c r="E3074" t="s">
        <v>1877</v>
      </c>
      <c r="F3074">
        <v>45</v>
      </c>
      <c r="G3074">
        <v>55</v>
      </c>
      <c r="H3074">
        <v>9.7173144876324997</v>
      </c>
    </row>
    <row r="3075" spans="1:8" x14ac:dyDescent="0.2">
      <c r="A3075" t="s">
        <v>4577</v>
      </c>
      <c r="B3075" t="s">
        <v>928</v>
      </c>
      <c r="C3075" t="s">
        <v>174</v>
      </c>
      <c r="D3075" t="s">
        <v>263</v>
      </c>
      <c r="E3075" t="s">
        <v>5050</v>
      </c>
      <c r="F3075">
        <v>73.421582400000005</v>
      </c>
      <c r="G3075">
        <v>56.475733333333302</v>
      </c>
      <c r="H3075">
        <v>9.7186202704009901</v>
      </c>
    </row>
    <row r="3076" spans="1:8" x14ac:dyDescent="0.2">
      <c r="A3076" t="s">
        <v>2403</v>
      </c>
      <c r="B3076" t="s">
        <v>672</v>
      </c>
      <c r="C3076" t="s">
        <v>174</v>
      </c>
      <c r="D3076" t="s">
        <v>235</v>
      </c>
      <c r="E3076" t="s">
        <v>2764</v>
      </c>
      <c r="F3076">
        <v>177.28213333333301</v>
      </c>
      <c r="G3076">
        <v>154.17546666666601</v>
      </c>
      <c r="H3076">
        <v>9.7202084734364398</v>
      </c>
    </row>
    <row r="3077" spans="1:8" x14ac:dyDescent="0.2">
      <c r="A3077" t="s">
        <v>1842</v>
      </c>
      <c r="B3077" t="s">
        <v>439</v>
      </c>
      <c r="C3077" t="s">
        <v>174</v>
      </c>
      <c r="D3077" t="s">
        <v>179</v>
      </c>
      <c r="E3077" t="s">
        <v>2358</v>
      </c>
      <c r="F3077">
        <v>26.006493506493499</v>
      </c>
      <c r="G3077">
        <v>13.3</v>
      </c>
      <c r="H3077">
        <v>9.7217780620402898</v>
      </c>
    </row>
    <row r="3078" spans="1:8" x14ac:dyDescent="0.2">
      <c r="A3078" t="s">
        <v>2956</v>
      </c>
      <c r="B3078" t="s">
        <v>106</v>
      </c>
      <c r="C3078" t="s">
        <v>174</v>
      </c>
      <c r="D3078" t="s">
        <v>172</v>
      </c>
      <c r="E3078" t="s">
        <v>3442</v>
      </c>
      <c r="F3078">
        <v>178.46</v>
      </c>
      <c r="G3078">
        <v>86.990133333333304</v>
      </c>
      <c r="H3078">
        <v>9.7218794964135906</v>
      </c>
    </row>
    <row r="3079" spans="1:8" x14ac:dyDescent="0.2">
      <c r="A3079" t="s">
        <v>735</v>
      </c>
      <c r="B3079" t="s">
        <v>439</v>
      </c>
      <c r="C3079" t="s">
        <v>55</v>
      </c>
      <c r="D3079" t="s">
        <v>179</v>
      </c>
      <c r="E3079" t="s">
        <v>966</v>
      </c>
      <c r="F3079">
        <v>20</v>
      </c>
      <c r="G3079">
        <v>14</v>
      </c>
      <c r="H3079">
        <v>9.7222222222222197</v>
      </c>
    </row>
    <row r="3080" spans="1:8" x14ac:dyDescent="0.2">
      <c r="A3080" t="s">
        <v>2956</v>
      </c>
      <c r="B3080" t="s">
        <v>672</v>
      </c>
      <c r="C3080" t="s">
        <v>174</v>
      </c>
      <c r="D3080" t="s">
        <v>246</v>
      </c>
      <c r="E3080" t="s">
        <v>3355</v>
      </c>
      <c r="F3080">
        <v>179.36160000000001</v>
      </c>
      <c r="G3080">
        <v>186.24533333333301</v>
      </c>
      <c r="H3080">
        <v>9.7257294714863498</v>
      </c>
    </row>
    <row r="3081" spans="1:8" x14ac:dyDescent="0.2">
      <c r="A3081" t="s">
        <v>2403</v>
      </c>
      <c r="B3081" t="s">
        <v>61</v>
      </c>
      <c r="C3081" t="s">
        <v>55</v>
      </c>
      <c r="D3081" t="s">
        <v>182</v>
      </c>
      <c r="E3081" t="s">
        <v>2658</v>
      </c>
      <c r="F3081">
        <v>85</v>
      </c>
      <c r="G3081">
        <v>71</v>
      </c>
      <c r="H3081">
        <v>9.7260273972602693</v>
      </c>
    </row>
    <row r="3082" spans="1:8" x14ac:dyDescent="0.2">
      <c r="A3082" t="s">
        <v>3495</v>
      </c>
      <c r="B3082" t="s">
        <v>439</v>
      </c>
      <c r="C3082" t="s">
        <v>174</v>
      </c>
      <c r="D3082" t="s">
        <v>176</v>
      </c>
      <c r="E3082" t="s">
        <v>4002</v>
      </c>
      <c r="F3082">
        <v>205.58115692640601</v>
      </c>
      <c r="G3082">
        <v>179.93974740259699</v>
      </c>
      <c r="H3082">
        <v>9.7273087221651995</v>
      </c>
    </row>
    <row r="3083" spans="1:8" x14ac:dyDescent="0.2">
      <c r="A3083" t="s">
        <v>735</v>
      </c>
      <c r="B3083" t="s">
        <v>106</v>
      </c>
      <c r="C3083" t="s">
        <v>55</v>
      </c>
      <c r="D3083" t="s">
        <v>172</v>
      </c>
      <c r="E3083" t="s">
        <v>958</v>
      </c>
      <c r="F3083">
        <v>143</v>
      </c>
      <c r="G3083">
        <v>90</v>
      </c>
      <c r="H3083">
        <v>9.7297297297297298</v>
      </c>
    </row>
    <row r="3084" spans="1:8" x14ac:dyDescent="0.2">
      <c r="A3084" t="s">
        <v>5114</v>
      </c>
      <c r="B3084" t="s">
        <v>106</v>
      </c>
      <c r="C3084" t="s">
        <v>55</v>
      </c>
      <c r="D3084" t="s">
        <v>218</v>
      </c>
      <c r="E3084" t="s">
        <v>5178</v>
      </c>
      <c r="F3084">
        <v>55</v>
      </c>
      <c r="G3084">
        <v>36</v>
      </c>
      <c r="H3084">
        <v>9.7297297297297298</v>
      </c>
    </row>
    <row r="3085" spans="1:8" x14ac:dyDescent="0.2">
      <c r="A3085" t="s">
        <v>2403</v>
      </c>
      <c r="B3085" t="s">
        <v>105</v>
      </c>
      <c r="C3085" t="s">
        <v>174</v>
      </c>
      <c r="D3085" t="s">
        <v>246</v>
      </c>
      <c r="E3085" t="s">
        <v>2809</v>
      </c>
      <c r="F3085">
        <v>910.89973333333296</v>
      </c>
      <c r="G3085">
        <v>942.46746666666604</v>
      </c>
      <c r="H3085">
        <v>9.7369114300793793</v>
      </c>
    </row>
    <row r="3086" spans="1:8" x14ac:dyDescent="0.2">
      <c r="A3086" t="s">
        <v>2403</v>
      </c>
      <c r="B3086" t="s">
        <v>439</v>
      </c>
      <c r="C3086" t="s">
        <v>55</v>
      </c>
      <c r="D3086" t="s">
        <v>230</v>
      </c>
      <c r="E3086" t="s">
        <v>2520</v>
      </c>
      <c r="F3086">
        <v>98</v>
      </c>
      <c r="G3086">
        <v>64</v>
      </c>
      <c r="H3086">
        <v>9.7412480974124804</v>
      </c>
    </row>
    <row r="3087" spans="1:8" x14ac:dyDescent="0.2">
      <c r="A3087" t="s">
        <v>2403</v>
      </c>
      <c r="B3087" t="s">
        <v>105</v>
      </c>
      <c r="C3087" t="s">
        <v>55</v>
      </c>
      <c r="D3087" t="s">
        <v>176</v>
      </c>
      <c r="E3087" t="s">
        <v>2648</v>
      </c>
      <c r="F3087">
        <v>1526</v>
      </c>
      <c r="G3087">
        <v>1645</v>
      </c>
      <c r="H3087">
        <v>9.7446833718381605</v>
      </c>
    </row>
    <row r="3088" spans="1:8" x14ac:dyDescent="0.2">
      <c r="A3088" t="s">
        <v>3495</v>
      </c>
      <c r="B3088" t="s">
        <v>61</v>
      </c>
      <c r="C3088" t="s">
        <v>174</v>
      </c>
      <c r="D3088" t="s">
        <v>176</v>
      </c>
      <c r="E3088" t="s">
        <v>4003</v>
      </c>
      <c r="F3088">
        <v>48.9613333333333</v>
      </c>
      <c r="G3088">
        <v>71.111733333333305</v>
      </c>
      <c r="H3088">
        <v>9.7447791584384902</v>
      </c>
    </row>
    <row r="3089" spans="1:8" x14ac:dyDescent="0.2">
      <c r="A3089" t="s">
        <v>2403</v>
      </c>
      <c r="B3089" t="s">
        <v>107</v>
      </c>
      <c r="C3089" t="s">
        <v>55</v>
      </c>
      <c r="D3089" t="s">
        <v>227</v>
      </c>
      <c r="E3089" t="s">
        <v>2408</v>
      </c>
      <c r="F3089">
        <v>50</v>
      </c>
      <c r="G3089">
        <v>27</v>
      </c>
      <c r="H3089">
        <v>9.7472924187725596</v>
      </c>
    </row>
    <row r="3090" spans="1:8" x14ac:dyDescent="0.2">
      <c r="A3090" t="s">
        <v>3495</v>
      </c>
      <c r="B3090" t="s">
        <v>61</v>
      </c>
      <c r="C3090" t="s">
        <v>55</v>
      </c>
      <c r="D3090" t="s">
        <v>176</v>
      </c>
      <c r="E3090" t="s">
        <v>3733</v>
      </c>
      <c r="F3090">
        <v>55</v>
      </c>
      <c r="G3090">
        <v>86</v>
      </c>
      <c r="H3090">
        <v>9.7505668934240308</v>
      </c>
    </row>
    <row r="3091" spans="1:8" x14ac:dyDescent="0.2">
      <c r="A3091" t="s">
        <v>4577</v>
      </c>
      <c r="B3091" t="s">
        <v>672</v>
      </c>
      <c r="C3091" t="s">
        <v>55</v>
      </c>
      <c r="D3091" t="s">
        <v>230</v>
      </c>
      <c r="E3091" t="s">
        <v>4697</v>
      </c>
      <c r="F3091">
        <v>93</v>
      </c>
      <c r="G3091">
        <v>94</v>
      </c>
      <c r="H3091">
        <v>9.7510373443983394</v>
      </c>
    </row>
    <row r="3092" spans="1:8" x14ac:dyDescent="0.2">
      <c r="A3092" t="s">
        <v>3495</v>
      </c>
      <c r="B3092" t="s">
        <v>928</v>
      </c>
      <c r="C3092" t="s">
        <v>55</v>
      </c>
      <c r="D3092" t="s">
        <v>210</v>
      </c>
      <c r="E3092" t="s">
        <v>3689</v>
      </c>
      <c r="F3092">
        <v>335</v>
      </c>
      <c r="G3092">
        <v>305</v>
      </c>
      <c r="H3092">
        <v>9.7537575951391098</v>
      </c>
    </row>
    <row r="3093" spans="1:8" x14ac:dyDescent="0.2">
      <c r="A3093" t="s">
        <v>4577</v>
      </c>
      <c r="B3093" t="s">
        <v>61</v>
      </c>
      <c r="C3093" t="s">
        <v>174</v>
      </c>
      <c r="D3093" t="s">
        <v>260</v>
      </c>
      <c r="E3093" t="s">
        <v>4891</v>
      </c>
      <c r="F3093">
        <v>2.5586665000000002</v>
      </c>
      <c r="G3093">
        <v>2.2365333333333299</v>
      </c>
      <c r="H3093">
        <v>9.7537999930222004</v>
      </c>
    </row>
    <row r="3094" spans="1:8" x14ac:dyDescent="0.2">
      <c r="A3094" t="s">
        <v>2403</v>
      </c>
      <c r="B3094" t="s">
        <v>200</v>
      </c>
      <c r="C3094" t="s">
        <v>55</v>
      </c>
      <c r="D3094" t="s">
        <v>176</v>
      </c>
      <c r="E3094" t="s">
        <v>2643</v>
      </c>
      <c r="F3094">
        <v>335</v>
      </c>
      <c r="G3094">
        <v>291</v>
      </c>
      <c r="H3094">
        <v>9.7552799195440798</v>
      </c>
    </row>
    <row r="3095" spans="1:8" x14ac:dyDescent="0.2">
      <c r="A3095" t="s">
        <v>2403</v>
      </c>
      <c r="B3095" t="s">
        <v>439</v>
      </c>
      <c r="C3095" t="s">
        <v>55</v>
      </c>
      <c r="D3095" t="s">
        <v>227</v>
      </c>
      <c r="E3095" t="s">
        <v>2411</v>
      </c>
      <c r="F3095">
        <v>16</v>
      </c>
      <c r="G3095">
        <v>8</v>
      </c>
      <c r="H3095">
        <v>9.7560975609756095</v>
      </c>
    </row>
    <row r="3096" spans="1:8" x14ac:dyDescent="0.2">
      <c r="A3096" t="s">
        <v>3495</v>
      </c>
      <c r="B3096" t="s">
        <v>61</v>
      </c>
      <c r="C3096" t="s">
        <v>55</v>
      </c>
      <c r="D3096" t="s">
        <v>243</v>
      </c>
      <c r="E3096" t="s">
        <v>3638</v>
      </c>
      <c r="F3096">
        <v>2</v>
      </c>
      <c r="G3096">
        <v>4</v>
      </c>
      <c r="H3096">
        <v>9.7560975609756095</v>
      </c>
    </row>
    <row r="3097" spans="1:8" x14ac:dyDescent="0.2">
      <c r="A3097" t="s">
        <v>4036</v>
      </c>
      <c r="B3097" t="s">
        <v>200</v>
      </c>
      <c r="C3097" t="s">
        <v>55</v>
      </c>
      <c r="D3097" t="s">
        <v>224</v>
      </c>
      <c r="E3097" t="s">
        <v>4139</v>
      </c>
      <c r="F3097">
        <v>76</v>
      </c>
      <c r="G3097">
        <v>68</v>
      </c>
      <c r="H3097">
        <v>9.7560975609756095</v>
      </c>
    </row>
    <row r="3098" spans="1:8" x14ac:dyDescent="0.2">
      <c r="A3098" t="s">
        <v>3495</v>
      </c>
      <c r="B3098" t="s">
        <v>344</v>
      </c>
      <c r="C3098" t="s">
        <v>174</v>
      </c>
      <c r="D3098" t="s">
        <v>230</v>
      </c>
      <c r="E3098" t="s">
        <v>3878</v>
      </c>
      <c r="F3098">
        <v>23.606666666666602</v>
      </c>
      <c r="G3098">
        <v>40.591200000000001</v>
      </c>
      <c r="H3098">
        <v>9.7626253783236194</v>
      </c>
    </row>
    <row r="3099" spans="1:8" x14ac:dyDescent="0.2">
      <c r="A3099" t="s">
        <v>2403</v>
      </c>
      <c r="B3099" t="s">
        <v>672</v>
      </c>
      <c r="C3099" t="s">
        <v>174</v>
      </c>
      <c r="D3099" t="s">
        <v>176</v>
      </c>
      <c r="E3099" t="s">
        <v>2927</v>
      </c>
      <c r="F3099">
        <v>405.45280000000002</v>
      </c>
      <c r="G3099">
        <v>398.3648</v>
      </c>
      <c r="H3099">
        <v>9.7626942573242701</v>
      </c>
    </row>
    <row r="3100" spans="1:8" x14ac:dyDescent="0.2">
      <c r="A3100" t="s">
        <v>1842</v>
      </c>
      <c r="B3100" t="s">
        <v>106</v>
      </c>
      <c r="C3100" t="s">
        <v>174</v>
      </c>
      <c r="D3100" t="s">
        <v>194</v>
      </c>
      <c r="E3100" t="s">
        <v>2143</v>
      </c>
      <c r="F3100">
        <v>7.4066666666666601</v>
      </c>
      <c r="G3100">
        <v>2.88</v>
      </c>
      <c r="H3100">
        <v>9.7627118644067803</v>
      </c>
    </row>
    <row r="3101" spans="1:8" x14ac:dyDescent="0.2">
      <c r="A3101" t="s">
        <v>170</v>
      </c>
      <c r="B3101" t="s">
        <v>344</v>
      </c>
      <c r="C3101" t="s">
        <v>55</v>
      </c>
      <c r="D3101" t="s">
        <v>176</v>
      </c>
      <c r="E3101" t="s">
        <v>367</v>
      </c>
      <c r="F3101">
        <v>108</v>
      </c>
      <c r="G3101">
        <v>139</v>
      </c>
      <c r="H3101">
        <v>9.77</v>
      </c>
    </row>
    <row r="3102" spans="1:8" x14ac:dyDescent="0.2">
      <c r="A3102" t="s">
        <v>2403</v>
      </c>
      <c r="B3102" t="s">
        <v>107</v>
      </c>
      <c r="C3102" t="s">
        <v>174</v>
      </c>
      <c r="D3102" t="s">
        <v>227</v>
      </c>
      <c r="E3102" t="s">
        <v>2684</v>
      </c>
      <c r="F3102">
        <v>44.48</v>
      </c>
      <c r="G3102">
        <v>24.8466666666666</v>
      </c>
      <c r="H3102">
        <v>9.7725899697094292</v>
      </c>
    </row>
    <row r="3103" spans="1:8" x14ac:dyDescent="0.2">
      <c r="A3103" t="s">
        <v>2403</v>
      </c>
      <c r="B3103" t="s">
        <v>105</v>
      </c>
      <c r="C3103" t="s">
        <v>55</v>
      </c>
      <c r="D3103" t="s">
        <v>246</v>
      </c>
      <c r="E3103" t="s">
        <v>2533</v>
      </c>
      <c r="F3103">
        <v>985</v>
      </c>
      <c r="G3103">
        <v>1082</v>
      </c>
      <c r="H3103">
        <v>9.7750474297587804</v>
      </c>
    </row>
    <row r="3104" spans="1:8" x14ac:dyDescent="0.2">
      <c r="A3104" t="s">
        <v>1842</v>
      </c>
      <c r="B3104" t="s">
        <v>200</v>
      </c>
      <c r="C3104" t="s">
        <v>55</v>
      </c>
      <c r="D3104" t="s">
        <v>260</v>
      </c>
      <c r="E3104" t="s">
        <v>1888</v>
      </c>
      <c r="F3104">
        <v>31</v>
      </c>
      <c r="G3104">
        <v>31</v>
      </c>
      <c r="H3104">
        <v>9.7791798107255499</v>
      </c>
    </row>
    <row r="3105" spans="1:8" x14ac:dyDescent="0.2">
      <c r="A3105" t="s">
        <v>170</v>
      </c>
      <c r="B3105" t="s">
        <v>344</v>
      </c>
      <c r="C3105" t="s">
        <v>55</v>
      </c>
      <c r="D3105" t="s">
        <v>224</v>
      </c>
      <c r="E3105" t="s">
        <v>361</v>
      </c>
      <c r="F3105">
        <v>17</v>
      </c>
      <c r="G3105">
        <v>27</v>
      </c>
      <c r="H3105">
        <v>9.7799999999999994</v>
      </c>
    </row>
    <row r="3106" spans="1:8" x14ac:dyDescent="0.2">
      <c r="A3106" t="s">
        <v>2956</v>
      </c>
      <c r="B3106" t="s">
        <v>200</v>
      </c>
      <c r="C3106" t="s">
        <v>174</v>
      </c>
      <c r="D3106" t="s">
        <v>218</v>
      </c>
      <c r="E3106" t="s">
        <v>3282</v>
      </c>
      <c r="F3106">
        <v>63.673333333333296</v>
      </c>
      <c r="G3106">
        <v>62.2256</v>
      </c>
      <c r="H3106">
        <v>9.7811065268156092</v>
      </c>
    </row>
    <row r="3107" spans="1:8" x14ac:dyDescent="0.2">
      <c r="A3107" t="s">
        <v>2956</v>
      </c>
      <c r="B3107" t="s">
        <v>200</v>
      </c>
      <c r="C3107" t="s">
        <v>55</v>
      </c>
      <c r="D3107" t="s">
        <v>246</v>
      </c>
      <c r="E3107" t="s">
        <v>3079</v>
      </c>
      <c r="F3107">
        <v>218</v>
      </c>
      <c r="G3107">
        <v>188</v>
      </c>
      <c r="H3107">
        <v>9.7814776274713804</v>
      </c>
    </row>
    <row r="3108" spans="1:8" x14ac:dyDescent="0.2">
      <c r="A3108" t="s">
        <v>1842</v>
      </c>
      <c r="B3108" t="s">
        <v>105</v>
      </c>
      <c r="C3108" t="s">
        <v>174</v>
      </c>
      <c r="D3108" t="s">
        <v>197</v>
      </c>
      <c r="E3108" t="s">
        <v>2264</v>
      </c>
      <c r="F3108">
        <v>19.337333333333302</v>
      </c>
      <c r="G3108">
        <v>25.946666666666601</v>
      </c>
      <c r="H3108">
        <v>9.7825125272462508</v>
      </c>
    </row>
    <row r="3109" spans="1:8" x14ac:dyDescent="0.2">
      <c r="A3109" t="s">
        <v>4036</v>
      </c>
      <c r="B3109" t="s">
        <v>928</v>
      </c>
      <c r="C3109" t="s">
        <v>174</v>
      </c>
      <c r="D3109" t="s">
        <v>263</v>
      </c>
      <c r="E3109" t="s">
        <v>4514</v>
      </c>
      <c r="F3109">
        <v>69.812266666666602</v>
      </c>
      <c r="G3109">
        <v>55.353333333333303</v>
      </c>
      <c r="H3109">
        <v>9.7880451459583409</v>
      </c>
    </row>
    <row r="3110" spans="1:8" x14ac:dyDescent="0.2">
      <c r="A3110" t="s">
        <v>1281</v>
      </c>
      <c r="B3110" t="s">
        <v>200</v>
      </c>
      <c r="C3110" t="s">
        <v>174</v>
      </c>
      <c r="D3110" t="s">
        <v>246</v>
      </c>
      <c r="E3110" t="s">
        <v>1690</v>
      </c>
      <c r="F3110">
        <v>173.023</v>
      </c>
      <c r="G3110">
        <v>144.70400000000001</v>
      </c>
      <c r="H3110">
        <v>9.7922039428941492</v>
      </c>
    </row>
    <row r="3111" spans="1:8" x14ac:dyDescent="0.2">
      <c r="A3111" t="s">
        <v>2956</v>
      </c>
      <c r="B3111" t="s">
        <v>106</v>
      </c>
      <c r="C3111" t="s">
        <v>55</v>
      </c>
      <c r="D3111" t="s">
        <v>172</v>
      </c>
      <c r="E3111" t="s">
        <v>3173</v>
      </c>
      <c r="F3111">
        <v>201</v>
      </c>
      <c r="G3111">
        <v>104</v>
      </c>
      <c r="H3111">
        <v>9.7928436911487697</v>
      </c>
    </row>
    <row r="3112" spans="1:8" x14ac:dyDescent="0.2">
      <c r="A3112" t="s">
        <v>4577</v>
      </c>
      <c r="B3112" t="s">
        <v>104</v>
      </c>
      <c r="C3112" t="s">
        <v>174</v>
      </c>
      <c r="D3112" t="s">
        <v>182</v>
      </c>
      <c r="E3112" t="s">
        <v>5095</v>
      </c>
      <c r="F3112">
        <v>62.578932799999997</v>
      </c>
      <c r="G3112">
        <v>47.72</v>
      </c>
      <c r="H3112">
        <v>9.7970995767455804</v>
      </c>
    </row>
    <row r="3113" spans="1:8" x14ac:dyDescent="0.2">
      <c r="A3113" t="s">
        <v>5114</v>
      </c>
      <c r="B3113" t="s">
        <v>928</v>
      </c>
      <c r="C3113" t="s">
        <v>174</v>
      </c>
      <c r="D3113" t="s">
        <v>194</v>
      </c>
      <c r="E3113" t="s">
        <v>5597</v>
      </c>
      <c r="F3113">
        <v>312.31333069999999</v>
      </c>
      <c r="G3113">
        <v>113.0799988</v>
      </c>
      <c r="H3113">
        <v>9.7991616375526505</v>
      </c>
    </row>
    <row r="3114" spans="1:8" x14ac:dyDescent="0.2">
      <c r="A3114" t="s">
        <v>170</v>
      </c>
      <c r="B3114" t="s">
        <v>439</v>
      </c>
      <c r="C3114" t="s">
        <v>55</v>
      </c>
      <c r="D3114" t="s">
        <v>179</v>
      </c>
      <c r="E3114" t="s">
        <v>472</v>
      </c>
      <c r="F3114">
        <v>6</v>
      </c>
      <c r="G3114">
        <v>15</v>
      </c>
      <c r="H3114">
        <v>9.8000000000000007</v>
      </c>
    </row>
    <row r="3115" spans="1:8" x14ac:dyDescent="0.2">
      <c r="A3115" t="s">
        <v>170</v>
      </c>
      <c r="B3115" t="s">
        <v>672</v>
      </c>
      <c r="C3115" t="s">
        <v>174</v>
      </c>
      <c r="D3115" t="s">
        <v>224</v>
      </c>
      <c r="E3115" t="s">
        <v>694</v>
      </c>
      <c r="F3115">
        <v>58.73</v>
      </c>
      <c r="G3115">
        <v>80.78</v>
      </c>
      <c r="H3115">
        <v>9.8000000000000007</v>
      </c>
    </row>
    <row r="3116" spans="1:8" x14ac:dyDescent="0.2">
      <c r="A3116" t="s">
        <v>1842</v>
      </c>
      <c r="B3116" t="s">
        <v>61</v>
      </c>
      <c r="C3116" t="s">
        <v>55</v>
      </c>
      <c r="D3116" t="s">
        <v>176</v>
      </c>
      <c r="E3116" t="s">
        <v>2090</v>
      </c>
      <c r="F3116">
        <v>71</v>
      </c>
      <c r="G3116">
        <v>89</v>
      </c>
      <c r="H3116">
        <v>9.8017621145374392</v>
      </c>
    </row>
    <row r="3117" spans="1:8" x14ac:dyDescent="0.2">
      <c r="A3117" t="s">
        <v>3495</v>
      </c>
      <c r="B3117" t="s">
        <v>105</v>
      </c>
      <c r="C3117" t="s">
        <v>174</v>
      </c>
      <c r="D3117" t="s">
        <v>224</v>
      </c>
      <c r="E3117" t="s">
        <v>3870</v>
      </c>
      <c r="F3117">
        <v>280.72160000000002</v>
      </c>
      <c r="G3117">
        <v>302.033066666666</v>
      </c>
      <c r="H3117">
        <v>9.8034077576909002</v>
      </c>
    </row>
    <row r="3118" spans="1:8" x14ac:dyDescent="0.2">
      <c r="A3118" t="s">
        <v>1842</v>
      </c>
      <c r="B3118" t="s">
        <v>672</v>
      </c>
      <c r="C3118" t="s">
        <v>55</v>
      </c>
      <c r="D3118" t="s">
        <v>172</v>
      </c>
      <c r="E3118" t="s">
        <v>2072</v>
      </c>
      <c r="F3118">
        <v>424</v>
      </c>
      <c r="G3118">
        <v>418</v>
      </c>
      <c r="H3118">
        <v>9.80530143091719</v>
      </c>
    </row>
    <row r="3119" spans="1:8" x14ac:dyDescent="0.2">
      <c r="A3119" t="s">
        <v>2956</v>
      </c>
      <c r="B3119" t="s">
        <v>106</v>
      </c>
      <c r="C3119" t="s">
        <v>55</v>
      </c>
      <c r="D3119" t="s">
        <v>176</v>
      </c>
      <c r="E3119" t="s">
        <v>3195</v>
      </c>
      <c r="F3119">
        <v>181</v>
      </c>
      <c r="G3119">
        <v>107</v>
      </c>
      <c r="H3119">
        <v>9.8075160403299702</v>
      </c>
    </row>
    <row r="3120" spans="1:8" x14ac:dyDescent="0.2">
      <c r="A3120" t="s">
        <v>2956</v>
      </c>
      <c r="B3120" t="s">
        <v>106</v>
      </c>
      <c r="C3120" t="s">
        <v>174</v>
      </c>
      <c r="D3120" t="s">
        <v>249</v>
      </c>
      <c r="E3120" t="s">
        <v>3389</v>
      </c>
      <c r="F3120">
        <v>71.226666666666603</v>
      </c>
      <c r="G3120">
        <v>39.613333333333301</v>
      </c>
      <c r="H3120">
        <v>9.8115106754255805</v>
      </c>
    </row>
    <row r="3121" spans="1:8" x14ac:dyDescent="0.2">
      <c r="A3121" t="s">
        <v>2956</v>
      </c>
      <c r="B3121" t="s">
        <v>106</v>
      </c>
      <c r="C3121" t="s">
        <v>55</v>
      </c>
      <c r="D3121" t="s">
        <v>224</v>
      </c>
      <c r="E3121" t="s">
        <v>3064</v>
      </c>
      <c r="F3121">
        <v>46</v>
      </c>
      <c r="G3121">
        <v>21</v>
      </c>
      <c r="H3121">
        <v>9.8130841121495305</v>
      </c>
    </row>
    <row r="3122" spans="1:8" x14ac:dyDescent="0.2">
      <c r="A3122" t="s">
        <v>4036</v>
      </c>
      <c r="B3122" t="s">
        <v>61</v>
      </c>
      <c r="C3122" t="s">
        <v>55</v>
      </c>
      <c r="D3122" t="s">
        <v>249</v>
      </c>
      <c r="E3122" t="s">
        <v>4199</v>
      </c>
      <c r="F3122">
        <v>22</v>
      </c>
      <c r="G3122">
        <v>21</v>
      </c>
      <c r="H3122">
        <v>9.8130841121495305</v>
      </c>
    </row>
    <row r="3123" spans="1:8" x14ac:dyDescent="0.2">
      <c r="A3123" t="s">
        <v>1842</v>
      </c>
      <c r="B3123" t="s">
        <v>106</v>
      </c>
      <c r="C3123" t="s">
        <v>55</v>
      </c>
      <c r="D3123" t="s">
        <v>176</v>
      </c>
      <c r="E3123" t="s">
        <v>2092</v>
      </c>
      <c r="F3123">
        <v>150</v>
      </c>
      <c r="G3123">
        <v>100</v>
      </c>
      <c r="H3123">
        <v>9.8231827111984202</v>
      </c>
    </row>
    <row r="3124" spans="1:8" x14ac:dyDescent="0.2">
      <c r="A3124" t="s">
        <v>735</v>
      </c>
      <c r="B3124" t="s">
        <v>672</v>
      </c>
      <c r="C3124" t="s">
        <v>55</v>
      </c>
      <c r="D3124" t="s">
        <v>227</v>
      </c>
      <c r="E3124" t="s">
        <v>747</v>
      </c>
      <c r="F3124">
        <v>24</v>
      </c>
      <c r="G3124">
        <v>23</v>
      </c>
      <c r="H3124">
        <v>9.8290598290598297</v>
      </c>
    </row>
    <row r="3125" spans="1:8" x14ac:dyDescent="0.2">
      <c r="A3125" t="s">
        <v>2403</v>
      </c>
      <c r="B3125" t="s">
        <v>105</v>
      </c>
      <c r="C3125" t="s">
        <v>174</v>
      </c>
      <c r="D3125" t="s">
        <v>249</v>
      </c>
      <c r="E3125" t="s">
        <v>2847</v>
      </c>
      <c r="F3125">
        <v>402.61040000000003</v>
      </c>
      <c r="G3125">
        <v>528.52613333333295</v>
      </c>
      <c r="H3125">
        <v>9.8307053969187006</v>
      </c>
    </row>
    <row r="3126" spans="1:8" x14ac:dyDescent="0.2">
      <c r="A3126" t="s">
        <v>4577</v>
      </c>
      <c r="B3126" t="s">
        <v>344</v>
      </c>
      <c r="C3126" t="s">
        <v>174</v>
      </c>
      <c r="D3126" t="s">
        <v>252</v>
      </c>
      <c r="E3126" t="s">
        <v>4914</v>
      </c>
      <c r="F3126">
        <v>25.3533331</v>
      </c>
      <c r="G3126">
        <v>20.260000000000002</v>
      </c>
      <c r="H3126">
        <v>9.8321131893317499</v>
      </c>
    </row>
    <row r="3127" spans="1:8" x14ac:dyDescent="0.2">
      <c r="A3127" t="s">
        <v>735</v>
      </c>
      <c r="B3127" t="s">
        <v>107</v>
      </c>
      <c r="C3127" t="s">
        <v>55</v>
      </c>
      <c r="D3127" t="s">
        <v>179</v>
      </c>
      <c r="E3127" t="s">
        <v>962</v>
      </c>
      <c r="F3127">
        <v>585</v>
      </c>
      <c r="G3127">
        <v>452</v>
      </c>
      <c r="H3127">
        <v>9.83249945616706</v>
      </c>
    </row>
    <row r="3128" spans="1:8" x14ac:dyDescent="0.2">
      <c r="A3128" t="s">
        <v>4036</v>
      </c>
      <c r="B3128" t="s">
        <v>105</v>
      </c>
      <c r="C3128" t="s">
        <v>174</v>
      </c>
      <c r="D3128" t="s">
        <v>179</v>
      </c>
      <c r="E3128" t="s">
        <v>4535</v>
      </c>
      <c r="F3128">
        <v>156.96</v>
      </c>
      <c r="G3128">
        <v>163.18053333333299</v>
      </c>
      <c r="H3128">
        <v>9.8333435106652995</v>
      </c>
    </row>
    <row r="3129" spans="1:8" x14ac:dyDescent="0.2">
      <c r="A3129" t="s">
        <v>2403</v>
      </c>
      <c r="B3129" t="s">
        <v>61</v>
      </c>
      <c r="C3129" t="s">
        <v>174</v>
      </c>
      <c r="D3129" t="s">
        <v>182</v>
      </c>
      <c r="E3129" t="s">
        <v>2934</v>
      </c>
      <c r="F3129">
        <v>78.512799999999999</v>
      </c>
      <c r="G3129">
        <v>60.238666666666603</v>
      </c>
      <c r="H3129">
        <v>9.8430652131665504</v>
      </c>
    </row>
    <row r="3130" spans="1:8" x14ac:dyDescent="0.2">
      <c r="A3130" t="s">
        <v>3495</v>
      </c>
      <c r="B3130" t="s">
        <v>672</v>
      </c>
      <c r="C3130" t="s">
        <v>55</v>
      </c>
      <c r="D3130" t="s">
        <v>235</v>
      </c>
      <c r="E3130" t="s">
        <v>3579</v>
      </c>
      <c r="F3130">
        <v>192</v>
      </c>
      <c r="G3130">
        <v>210</v>
      </c>
      <c r="H3130">
        <v>9.8452883263009792</v>
      </c>
    </row>
    <row r="3131" spans="1:8" x14ac:dyDescent="0.2">
      <c r="A3131" t="s">
        <v>2956</v>
      </c>
      <c r="B3131" t="s">
        <v>439</v>
      </c>
      <c r="C3131" t="s">
        <v>55</v>
      </c>
      <c r="D3131" t="s">
        <v>249</v>
      </c>
      <c r="E3131" t="s">
        <v>3117</v>
      </c>
      <c r="F3131">
        <v>98</v>
      </c>
      <c r="G3131">
        <v>77</v>
      </c>
      <c r="H3131">
        <v>9.8465473145780003</v>
      </c>
    </row>
    <row r="3132" spans="1:8" x14ac:dyDescent="0.2">
      <c r="A3132" t="s">
        <v>2956</v>
      </c>
      <c r="B3132" t="s">
        <v>105</v>
      </c>
      <c r="C3132" t="s">
        <v>55</v>
      </c>
      <c r="D3132" t="s">
        <v>179</v>
      </c>
      <c r="E3132" t="s">
        <v>3183</v>
      </c>
      <c r="F3132">
        <v>222</v>
      </c>
      <c r="G3132">
        <v>188</v>
      </c>
      <c r="H3132">
        <v>9.8480880041906698</v>
      </c>
    </row>
    <row r="3133" spans="1:8" x14ac:dyDescent="0.2">
      <c r="A3133" t="s">
        <v>170</v>
      </c>
      <c r="B3133" t="s">
        <v>106</v>
      </c>
      <c r="C3133" t="s">
        <v>55</v>
      </c>
      <c r="D3133" t="s">
        <v>230</v>
      </c>
      <c r="E3133" t="s">
        <v>596</v>
      </c>
      <c r="F3133">
        <v>89</v>
      </c>
      <c r="G3133">
        <v>32</v>
      </c>
      <c r="H3133">
        <v>9.85</v>
      </c>
    </row>
    <row r="3134" spans="1:8" x14ac:dyDescent="0.2">
      <c r="A3134" t="s">
        <v>4577</v>
      </c>
      <c r="B3134" t="s">
        <v>106</v>
      </c>
      <c r="C3134" t="s">
        <v>55</v>
      </c>
      <c r="D3134" t="s">
        <v>172</v>
      </c>
      <c r="E3134" t="s">
        <v>4793</v>
      </c>
      <c r="F3134">
        <v>250</v>
      </c>
      <c r="G3134">
        <v>125</v>
      </c>
      <c r="H3134">
        <v>9.8502758077226105</v>
      </c>
    </row>
    <row r="3135" spans="1:8" x14ac:dyDescent="0.2">
      <c r="A3135" t="s">
        <v>3495</v>
      </c>
      <c r="B3135" t="s">
        <v>105</v>
      </c>
      <c r="C3135" t="s">
        <v>55</v>
      </c>
      <c r="D3135" t="s">
        <v>249</v>
      </c>
      <c r="E3135" t="s">
        <v>3658</v>
      </c>
      <c r="F3135">
        <v>455</v>
      </c>
      <c r="G3135">
        <v>594</v>
      </c>
      <c r="H3135">
        <v>9.8589211618257195</v>
      </c>
    </row>
    <row r="3136" spans="1:8" x14ac:dyDescent="0.2">
      <c r="A3136" t="s">
        <v>170</v>
      </c>
      <c r="B3136" t="s">
        <v>61</v>
      </c>
      <c r="C3136" t="s">
        <v>174</v>
      </c>
      <c r="D3136" t="s">
        <v>240</v>
      </c>
      <c r="E3136" t="s">
        <v>423</v>
      </c>
      <c r="F3136">
        <v>208.38</v>
      </c>
      <c r="G3136">
        <v>181.28</v>
      </c>
      <c r="H3136">
        <v>9.86</v>
      </c>
    </row>
    <row r="3137" spans="1:8" x14ac:dyDescent="0.2">
      <c r="A3137" t="s">
        <v>4036</v>
      </c>
      <c r="B3137" t="s">
        <v>107</v>
      </c>
      <c r="C3137" t="s">
        <v>174</v>
      </c>
      <c r="D3137" t="s">
        <v>185</v>
      </c>
      <c r="E3137" t="s">
        <v>4357</v>
      </c>
      <c r="F3137">
        <v>72.826666666666597</v>
      </c>
      <c r="G3137">
        <v>48.394399999999997</v>
      </c>
      <c r="H3137">
        <v>9.8610597926492591</v>
      </c>
    </row>
    <row r="3138" spans="1:8" x14ac:dyDescent="0.2">
      <c r="A3138" t="s">
        <v>2403</v>
      </c>
      <c r="B3138" t="s">
        <v>928</v>
      </c>
      <c r="C3138" t="s">
        <v>55</v>
      </c>
      <c r="D3138" t="s">
        <v>243</v>
      </c>
      <c r="E3138" t="s">
        <v>2614</v>
      </c>
      <c r="F3138">
        <v>84</v>
      </c>
      <c r="G3138">
        <v>57</v>
      </c>
      <c r="H3138">
        <v>9.8615916955017298</v>
      </c>
    </row>
    <row r="3139" spans="1:8" x14ac:dyDescent="0.2">
      <c r="A3139" t="s">
        <v>2403</v>
      </c>
      <c r="B3139" t="s">
        <v>928</v>
      </c>
      <c r="C3139" t="s">
        <v>174</v>
      </c>
      <c r="D3139" t="s">
        <v>243</v>
      </c>
      <c r="E3139" t="s">
        <v>2890</v>
      </c>
      <c r="F3139">
        <v>67.793138528138499</v>
      </c>
      <c r="G3139">
        <v>47.709243290043197</v>
      </c>
      <c r="H3139">
        <v>9.8617873768207502</v>
      </c>
    </row>
    <row r="3140" spans="1:8" x14ac:dyDescent="0.2">
      <c r="A3140" t="s">
        <v>1281</v>
      </c>
      <c r="B3140" t="s">
        <v>107</v>
      </c>
      <c r="C3140" t="s">
        <v>174</v>
      </c>
      <c r="D3140" t="s">
        <v>179</v>
      </c>
      <c r="E3140" t="s">
        <v>1793</v>
      </c>
      <c r="F3140">
        <v>490.49299999999999</v>
      </c>
      <c r="G3140">
        <v>412.50900000000001</v>
      </c>
      <c r="H3140">
        <v>9.8625135830746196</v>
      </c>
    </row>
    <row r="3141" spans="1:8" x14ac:dyDescent="0.2">
      <c r="A3141" t="s">
        <v>4577</v>
      </c>
      <c r="B3141" t="s">
        <v>106</v>
      </c>
      <c r="C3141" t="s">
        <v>174</v>
      </c>
      <c r="D3141" t="s">
        <v>218</v>
      </c>
      <c r="E3141" t="s">
        <v>4909</v>
      </c>
      <c r="F3141">
        <v>52.933333300000001</v>
      </c>
      <c r="G3141">
        <v>28.546666666666599</v>
      </c>
      <c r="H3141">
        <v>9.8636321754353595</v>
      </c>
    </row>
    <row r="3142" spans="1:8" x14ac:dyDescent="0.2">
      <c r="A3142" t="s">
        <v>735</v>
      </c>
      <c r="B3142" t="s">
        <v>672</v>
      </c>
      <c r="C3142" t="s">
        <v>174</v>
      </c>
      <c r="D3142" t="s">
        <v>249</v>
      </c>
      <c r="E3142" t="s">
        <v>1180</v>
      </c>
      <c r="F3142">
        <v>108.518</v>
      </c>
      <c r="G3142">
        <v>141.65199999999999</v>
      </c>
      <c r="H3142">
        <v>9.8638302317079507</v>
      </c>
    </row>
    <row r="3143" spans="1:8" x14ac:dyDescent="0.2">
      <c r="A3143" t="s">
        <v>3495</v>
      </c>
      <c r="B3143" t="s">
        <v>107</v>
      </c>
      <c r="C3143" t="s">
        <v>174</v>
      </c>
      <c r="D3143" t="s">
        <v>188</v>
      </c>
      <c r="E3143" t="s">
        <v>3860</v>
      </c>
      <c r="F3143">
        <v>22.086666666666599</v>
      </c>
      <c r="G3143">
        <v>22.373333333333299</v>
      </c>
      <c r="H3143">
        <v>9.8681154016699306</v>
      </c>
    </row>
    <row r="3144" spans="1:8" x14ac:dyDescent="0.2">
      <c r="A3144" t="s">
        <v>5114</v>
      </c>
      <c r="B3144" t="s">
        <v>672</v>
      </c>
      <c r="C3144" t="s">
        <v>55</v>
      </c>
      <c r="D3144" t="s">
        <v>257</v>
      </c>
      <c r="E3144" t="s">
        <v>5291</v>
      </c>
      <c r="F3144">
        <v>11</v>
      </c>
      <c r="G3144">
        <v>15</v>
      </c>
      <c r="H3144">
        <v>9.8684210526315699</v>
      </c>
    </row>
    <row r="3145" spans="1:8" x14ac:dyDescent="0.2">
      <c r="A3145" t="s">
        <v>2403</v>
      </c>
      <c r="B3145" t="s">
        <v>928</v>
      </c>
      <c r="C3145" t="s">
        <v>55</v>
      </c>
      <c r="D3145" t="s">
        <v>257</v>
      </c>
      <c r="E3145" t="s">
        <v>2617</v>
      </c>
      <c r="F3145">
        <v>82</v>
      </c>
      <c r="G3145">
        <v>99</v>
      </c>
      <c r="H3145">
        <v>9.8703888334995007</v>
      </c>
    </row>
    <row r="3146" spans="1:8" x14ac:dyDescent="0.2">
      <c r="A3146" t="s">
        <v>3495</v>
      </c>
      <c r="B3146" t="s">
        <v>200</v>
      </c>
      <c r="C3146" t="s">
        <v>174</v>
      </c>
      <c r="D3146" t="s">
        <v>260</v>
      </c>
      <c r="E3146" t="s">
        <v>3808</v>
      </c>
      <c r="F3146">
        <v>33.360266666666597</v>
      </c>
      <c r="G3146">
        <v>25.264533333333301</v>
      </c>
      <c r="H3146">
        <v>9.8715290440218801</v>
      </c>
    </row>
    <row r="3147" spans="1:8" x14ac:dyDescent="0.2">
      <c r="A3147" t="s">
        <v>735</v>
      </c>
      <c r="B3147" t="s">
        <v>105</v>
      </c>
      <c r="C3147" t="s">
        <v>55</v>
      </c>
      <c r="D3147" t="s">
        <v>179</v>
      </c>
      <c r="E3147" t="s">
        <v>968</v>
      </c>
      <c r="F3147">
        <v>162</v>
      </c>
      <c r="G3147">
        <v>196</v>
      </c>
      <c r="H3147">
        <v>9.8740554156171196</v>
      </c>
    </row>
    <row r="3148" spans="1:8" x14ac:dyDescent="0.2">
      <c r="A3148" t="s">
        <v>4036</v>
      </c>
      <c r="B3148" t="s">
        <v>325</v>
      </c>
      <c r="C3148" t="s">
        <v>174</v>
      </c>
      <c r="D3148" t="s">
        <v>293</v>
      </c>
      <c r="E3148" t="s">
        <v>4485</v>
      </c>
      <c r="F3148">
        <v>250.52666666666599</v>
      </c>
      <c r="G3148">
        <v>255.33893333333299</v>
      </c>
      <c r="H3148">
        <v>9.8745969164501606</v>
      </c>
    </row>
    <row r="3149" spans="1:8" x14ac:dyDescent="0.2">
      <c r="A3149" t="s">
        <v>4036</v>
      </c>
      <c r="B3149" t="s">
        <v>325</v>
      </c>
      <c r="C3149" t="s">
        <v>174</v>
      </c>
      <c r="D3149" t="s">
        <v>179</v>
      </c>
      <c r="E3149" t="s">
        <v>4531</v>
      </c>
      <c r="F3149">
        <v>250.52666666666599</v>
      </c>
      <c r="G3149">
        <v>255.33893333333299</v>
      </c>
      <c r="H3149">
        <v>9.8745969164501606</v>
      </c>
    </row>
    <row r="3150" spans="1:8" x14ac:dyDescent="0.2">
      <c r="A3150" t="s">
        <v>1281</v>
      </c>
      <c r="B3150" t="s">
        <v>344</v>
      </c>
      <c r="C3150" t="s">
        <v>55</v>
      </c>
      <c r="D3150" t="s">
        <v>210</v>
      </c>
      <c r="E3150" t="s">
        <v>1317</v>
      </c>
      <c r="F3150">
        <v>10</v>
      </c>
      <c r="G3150">
        <v>8</v>
      </c>
      <c r="H3150">
        <v>9.8765432098765409</v>
      </c>
    </row>
    <row r="3151" spans="1:8" x14ac:dyDescent="0.2">
      <c r="A3151" t="s">
        <v>2956</v>
      </c>
      <c r="B3151" t="s">
        <v>672</v>
      </c>
      <c r="C3151" t="s">
        <v>55</v>
      </c>
      <c r="D3151" t="s">
        <v>257</v>
      </c>
      <c r="E3151" t="s">
        <v>3131</v>
      </c>
      <c r="F3151">
        <v>22</v>
      </c>
      <c r="G3151">
        <v>16</v>
      </c>
      <c r="H3151">
        <v>9.8765432098765409</v>
      </c>
    </row>
    <row r="3152" spans="1:8" x14ac:dyDescent="0.2">
      <c r="A3152" t="s">
        <v>3495</v>
      </c>
      <c r="B3152" t="s">
        <v>107</v>
      </c>
      <c r="C3152" t="s">
        <v>174</v>
      </c>
      <c r="D3152" t="s">
        <v>194</v>
      </c>
      <c r="E3152" t="s">
        <v>3779</v>
      </c>
      <c r="F3152">
        <v>146.12</v>
      </c>
      <c r="G3152">
        <v>57.066666666666599</v>
      </c>
      <c r="H3152">
        <v>9.8780020586864108</v>
      </c>
    </row>
    <row r="3153" spans="1:8" x14ac:dyDescent="0.2">
      <c r="A3153" t="s">
        <v>1281</v>
      </c>
      <c r="B3153" t="s">
        <v>439</v>
      </c>
      <c r="C3153" t="s">
        <v>55</v>
      </c>
      <c r="D3153" t="s">
        <v>224</v>
      </c>
      <c r="E3153" t="s">
        <v>1392</v>
      </c>
      <c r="F3153">
        <v>59</v>
      </c>
      <c r="G3153">
        <v>49</v>
      </c>
      <c r="H3153">
        <v>9.8790322580645107</v>
      </c>
    </row>
    <row r="3154" spans="1:8" x14ac:dyDescent="0.2">
      <c r="A3154" t="s">
        <v>170</v>
      </c>
      <c r="B3154" t="s">
        <v>439</v>
      </c>
      <c r="C3154" t="s">
        <v>55</v>
      </c>
      <c r="D3154" t="s">
        <v>230</v>
      </c>
      <c r="E3154" t="s">
        <v>466</v>
      </c>
      <c r="F3154">
        <v>81</v>
      </c>
      <c r="G3154">
        <v>64</v>
      </c>
      <c r="H3154">
        <v>9.8800000000000008</v>
      </c>
    </row>
    <row r="3155" spans="1:8" x14ac:dyDescent="0.2">
      <c r="A3155" t="s">
        <v>3495</v>
      </c>
      <c r="B3155" t="s">
        <v>928</v>
      </c>
      <c r="C3155" t="s">
        <v>55</v>
      </c>
      <c r="D3155" t="s">
        <v>224</v>
      </c>
      <c r="E3155" t="s">
        <v>3697</v>
      </c>
      <c r="F3155">
        <v>808</v>
      </c>
      <c r="G3155">
        <v>976</v>
      </c>
      <c r="H3155">
        <v>9.8825435398946908</v>
      </c>
    </row>
    <row r="3156" spans="1:8" x14ac:dyDescent="0.2">
      <c r="A3156" t="s">
        <v>4036</v>
      </c>
      <c r="B3156" t="s">
        <v>200</v>
      </c>
      <c r="C3156" t="s">
        <v>55</v>
      </c>
      <c r="D3156" t="s">
        <v>246</v>
      </c>
      <c r="E3156" t="s">
        <v>4158</v>
      </c>
      <c r="F3156">
        <v>253</v>
      </c>
      <c r="G3156">
        <v>194</v>
      </c>
      <c r="H3156">
        <v>9.8828323993886897</v>
      </c>
    </row>
    <row r="3157" spans="1:8" x14ac:dyDescent="0.2">
      <c r="A3157" t="s">
        <v>5114</v>
      </c>
      <c r="B3157" t="s">
        <v>104</v>
      </c>
      <c r="C3157" t="s">
        <v>174</v>
      </c>
      <c r="D3157" t="s">
        <v>224</v>
      </c>
      <c r="E3157" t="s">
        <v>5505</v>
      </c>
      <c r="F3157">
        <v>103.81039819999999</v>
      </c>
      <c r="G3157">
        <v>59.015540700000003</v>
      </c>
      <c r="H3157">
        <v>9.8830430004779295</v>
      </c>
    </row>
    <row r="3158" spans="1:8" x14ac:dyDescent="0.2">
      <c r="A3158" t="s">
        <v>4577</v>
      </c>
      <c r="B3158" t="s">
        <v>104</v>
      </c>
      <c r="C3158" t="s">
        <v>174</v>
      </c>
      <c r="D3158" t="s">
        <v>221</v>
      </c>
      <c r="E3158" t="s">
        <v>4939</v>
      </c>
      <c r="F3158">
        <v>28.513333200000002</v>
      </c>
      <c r="G3158">
        <v>23.6933333333333</v>
      </c>
      <c r="H3158">
        <v>9.8875259151108299</v>
      </c>
    </row>
    <row r="3159" spans="1:8" x14ac:dyDescent="0.2">
      <c r="A3159" t="s">
        <v>735</v>
      </c>
      <c r="B3159" t="s">
        <v>106</v>
      </c>
      <c r="C3159" t="s">
        <v>174</v>
      </c>
      <c r="D3159" t="s">
        <v>172</v>
      </c>
      <c r="E3159" t="s">
        <v>1230</v>
      </c>
      <c r="F3159">
        <v>121.59699999999999</v>
      </c>
      <c r="G3159">
        <v>77.296000000000006</v>
      </c>
      <c r="H3159">
        <v>9.8877496849955495</v>
      </c>
    </row>
    <row r="3160" spans="1:8" x14ac:dyDescent="0.2">
      <c r="A3160" t="s">
        <v>170</v>
      </c>
      <c r="B3160" t="s">
        <v>105</v>
      </c>
      <c r="C3160" t="s">
        <v>174</v>
      </c>
      <c r="D3160" t="s">
        <v>194</v>
      </c>
      <c r="E3160" t="s">
        <v>528</v>
      </c>
      <c r="F3160">
        <v>67.67</v>
      </c>
      <c r="G3160">
        <v>31.17</v>
      </c>
      <c r="H3160">
        <v>9.89</v>
      </c>
    </row>
    <row r="3161" spans="1:8" x14ac:dyDescent="0.2">
      <c r="A3161" t="s">
        <v>4036</v>
      </c>
      <c r="B3161" t="s">
        <v>439</v>
      </c>
      <c r="C3161" t="s">
        <v>55</v>
      </c>
      <c r="D3161" t="s">
        <v>210</v>
      </c>
      <c r="E3161" t="s">
        <v>4071</v>
      </c>
      <c r="F3161">
        <v>40</v>
      </c>
      <c r="G3161">
        <v>18</v>
      </c>
      <c r="H3161">
        <v>9.8901098901098905</v>
      </c>
    </row>
    <row r="3162" spans="1:8" x14ac:dyDescent="0.2">
      <c r="A3162" t="s">
        <v>4577</v>
      </c>
      <c r="B3162" t="s">
        <v>344</v>
      </c>
      <c r="C3162" t="s">
        <v>55</v>
      </c>
      <c r="D3162" t="s">
        <v>230</v>
      </c>
      <c r="E3162" t="s">
        <v>4691</v>
      </c>
      <c r="F3162">
        <v>53</v>
      </c>
      <c r="G3162">
        <v>45</v>
      </c>
      <c r="H3162">
        <v>9.8901098901098905</v>
      </c>
    </row>
    <row r="3163" spans="1:8" x14ac:dyDescent="0.2">
      <c r="A3163" t="s">
        <v>2956</v>
      </c>
      <c r="B3163" t="s">
        <v>61</v>
      </c>
      <c r="C3163" t="s">
        <v>174</v>
      </c>
      <c r="D3163" t="s">
        <v>249</v>
      </c>
      <c r="E3163" t="s">
        <v>3387</v>
      </c>
      <c r="F3163">
        <v>28.12</v>
      </c>
      <c r="G3163">
        <v>17</v>
      </c>
      <c r="H3163">
        <v>9.8906827441330805</v>
      </c>
    </row>
    <row r="3164" spans="1:8" x14ac:dyDescent="0.2">
      <c r="A3164" t="s">
        <v>2956</v>
      </c>
      <c r="B3164" t="s">
        <v>105</v>
      </c>
      <c r="C3164" t="s">
        <v>174</v>
      </c>
      <c r="D3164" t="s">
        <v>246</v>
      </c>
      <c r="E3164" t="s">
        <v>3352</v>
      </c>
      <c r="F3164">
        <v>1012.4728</v>
      </c>
      <c r="G3164">
        <v>948.839466666666</v>
      </c>
      <c r="H3164">
        <v>9.8907465212190893</v>
      </c>
    </row>
    <row r="3165" spans="1:8" x14ac:dyDescent="0.2">
      <c r="A3165" t="s">
        <v>1842</v>
      </c>
      <c r="B3165" t="s">
        <v>106</v>
      </c>
      <c r="C3165" t="s">
        <v>55</v>
      </c>
      <c r="D3165" t="s">
        <v>246</v>
      </c>
      <c r="E3165" t="s">
        <v>1975</v>
      </c>
      <c r="F3165">
        <v>108</v>
      </c>
      <c r="G3165">
        <v>64</v>
      </c>
      <c r="H3165">
        <v>9.8918083462132902</v>
      </c>
    </row>
    <row r="3166" spans="1:8" x14ac:dyDescent="0.2">
      <c r="A3166" t="s">
        <v>2956</v>
      </c>
      <c r="B3166" t="s">
        <v>107</v>
      </c>
      <c r="C3166" t="s">
        <v>55</v>
      </c>
      <c r="D3166" t="s">
        <v>179</v>
      </c>
      <c r="E3166" t="s">
        <v>3177</v>
      </c>
      <c r="F3166">
        <v>444</v>
      </c>
      <c r="G3166">
        <v>513</v>
      </c>
      <c r="H3166">
        <v>9.8920169687620501</v>
      </c>
    </row>
    <row r="3167" spans="1:8" x14ac:dyDescent="0.2">
      <c r="A3167" t="s">
        <v>3495</v>
      </c>
      <c r="B3167" t="s">
        <v>105</v>
      </c>
      <c r="C3167" t="s">
        <v>174</v>
      </c>
      <c r="D3167" t="s">
        <v>235</v>
      </c>
      <c r="E3167" t="s">
        <v>3846</v>
      </c>
      <c r="F3167">
        <v>570.80666666666605</v>
      </c>
      <c r="G3167">
        <v>519.95146666666597</v>
      </c>
      <c r="H3167">
        <v>9.8975186330565599</v>
      </c>
    </row>
    <row r="3168" spans="1:8" x14ac:dyDescent="0.2">
      <c r="A3168" t="s">
        <v>2956</v>
      </c>
      <c r="B3168" t="s">
        <v>200</v>
      </c>
      <c r="C3168" t="s">
        <v>55</v>
      </c>
      <c r="D3168" t="s">
        <v>235</v>
      </c>
      <c r="E3168" t="s">
        <v>3033</v>
      </c>
      <c r="F3168">
        <v>140</v>
      </c>
      <c r="G3168">
        <v>117</v>
      </c>
      <c r="H3168">
        <v>9.8984771573604</v>
      </c>
    </row>
    <row r="3169" spans="1:8" x14ac:dyDescent="0.2">
      <c r="A3169" t="s">
        <v>2956</v>
      </c>
      <c r="B3169" t="s">
        <v>672</v>
      </c>
      <c r="C3169" t="s">
        <v>55</v>
      </c>
      <c r="D3169" t="s">
        <v>176</v>
      </c>
      <c r="E3169" t="s">
        <v>3197</v>
      </c>
      <c r="F3169">
        <v>540</v>
      </c>
      <c r="G3169">
        <v>527</v>
      </c>
      <c r="H3169">
        <v>9.9022923712889792</v>
      </c>
    </row>
    <row r="3170" spans="1:8" x14ac:dyDescent="0.2">
      <c r="A3170" t="s">
        <v>4036</v>
      </c>
      <c r="B3170" t="s">
        <v>325</v>
      </c>
      <c r="C3170" t="s">
        <v>174</v>
      </c>
      <c r="D3170" t="s">
        <v>240</v>
      </c>
      <c r="E3170" t="s">
        <v>4568</v>
      </c>
      <c r="F3170">
        <v>251.12666666666601</v>
      </c>
      <c r="G3170">
        <v>256.192266666666</v>
      </c>
      <c r="H3170">
        <v>9.9043289744722909</v>
      </c>
    </row>
    <row r="3171" spans="1:8" x14ac:dyDescent="0.2">
      <c r="A3171" t="s">
        <v>4036</v>
      </c>
      <c r="B3171" t="s">
        <v>325</v>
      </c>
      <c r="C3171" t="s">
        <v>55</v>
      </c>
      <c r="D3171" t="s">
        <v>293</v>
      </c>
      <c r="E3171" t="s">
        <v>4215</v>
      </c>
      <c r="F3171">
        <v>255</v>
      </c>
      <c r="G3171">
        <v>266</v>
      </c>
      <c r="H3171">
        <v>9.9068901303538102</v>
      </c>
    </row>
    <row r="3172" spans="1:8" x14ac:dyDescent="0.2">
      <c r="A3172" t="s">
        <v>4036</v>
      </c>
      <c r="B3172" t="s">
        <v>325</v>
      </c>
      <c r="C3172" t="s">
        <v>55</v>
      </c>
      <c r="D3172" t="s">
        <v>179</v>
      </c>
      <c r="E3172" t="s">
        <v>4261</v>
      </c>
      <c r="F3172">
        <v>255</v>
      </c>
      <c r="G3172">
        <v>266</v>
      </c>
      <c r="H3172">
        <v>9.9068901303538102</v>
      </c>
    </row>
    <row r="3173" spans="1:8" x14ac:dyDescent="0.2">
      <c r="A3173" t="s">
        <v>170</v>
      </c>
      <c r="B3173" t="s">
        <v>672</v>
      </c>
      <c r="C3173" t="s">
        <v>174</v>
      </c>
      <c r="D3173" t="s">
        <v>210</v>
      </c>
      <c r="E3173" t="s">
        <v>684</v>
      </c>
      <c r="F3173">
        <v>11.34</v>
      </c>
      <c r="G3173">
        <v>34.840000000000003</v>
      </c>
      <c r="H3173">
        <v>9.91</v>
      </c>
    </row>
    <row r="3174" spans="1:8" x14ac:dyDescent="0.2">
      <c r="A3174" t="s">
        <v>4036</v>
      </c>
      <c r="B3174" t="s">
        <v>928</v>
      </c>
      <c r="C3174" t="s">
        <v>55</v>
      </c>
      <c r="D3174" t="s">
        <v>210</v>
      </c>
      <c r="E3174" t="s">
        <v>4231</v>
      </c>
      <c r="F3174">
        <v>377</v>
      </c>
      <c r="G3174">
        <v>313</v>
      </c>
      <c r="H3174">
        <v>9.9144757681343005</v>
      </c>
    </row>
    <row r="3175" spans="1:8" x14ac:dyDescent="0.2">
      <c r="A3175" t="s">
        <v>4577</v>
      </c>
      <c r="B3175" t="s">
        <v>928</v>
      </c>
      <c r="C3175" t="s">
        <v>55</v>
      </c>
      <c r="D3175" t="s">
        <v>263</v>
      </c>
      <c r="E3175" t="s">
        <v>4782</v>
      </c>
      <c r="F3175">
        <v>97</v>
      </c>
      <c r="G3175">
        <v>71</v>
      </c>
      <c r="H3175">
        <v>9.9162011173184297</v>
      </c>
    </row>
    <row r="3176" spans="1:8" x14ac:dyDescent="0.2">
      <c r="A3176" t="s">
        <v>4577</v>
      </c>
      <c r="B3176" t="s">
        <v>672</v>
      </c>
      <c r="C3176" t="s">
        <v>174</v>
      </c>
      <c r="D3176" t="s">
        <v>176</v>
      </c>
      <c r="E3176" t="s">
        <v>5085</v>
      </c>
      <c r="F3176">
        <v>347.3079907</v>
      </c>
      <c r="G3176">
        <v>365.07867387387302</v>
      </c>
      <c r="H3176">
        <v>9.9168586467392199</v>
      </c>
    </row>
    <row r="3177" spans="1:8" x14ac:dyDescent="0.2">
      <c r="A3177" t="s">
        <v>2403</v>
      </c>
      <c r="B3177" t="s">
        <v>61</v>
      </c>
      <c r="C3177" t="s">
        <v>174</v>
      </c>
      <c r="D3177" t="s">
        <v>240</v>
      </c>
      <c r="E3177" t="s">
        <v>2950</v>
      </c>
      <c r="F3177">
        <v>225.314666666666</v>
      </c>
      <c r="G3177">
        <v>184.03333333333299</v>
      </c>
      <c r="H3177">
        <v>9.9171621475590293</v>
      </c>
    </row>
    <row r="3178" spans="1:8" x14ac:dyDescent="0.2">
      <c r="A3178" t="s">
        <v>2403</v>
      </c>
      <c r="B3178" t="s">
        <v>344</v>
      </c>
      <c r="C3178" t="s">
        <v>55</v>
      </c>
      <c r="D3178" t="s">
        <v>176</v>
      </c>
      <c r="E3178" t="s">
        <v>2645</v>
      </c>
      <c r="F3178">
        <v>148</v>
      </c>
      <c r="G3178">
        <v>136</v>
      </c>
      <c r="H3178">
        <v>9.9197665937271999</v>
      </c>
    </row>
    <row r="3179" spans="1:8" x14ac:dyDescent="0.2">
      <c r="A3179" t="s">
        <v>3495</v>
      </c>
      <c r="B3179" t="s">
        <v>439</v>
      </c>
      <c r="C3179" t="s">
        <v>174</v>
      </c>
      <c r="D3179" t="s">
        <v>221</v>
      </c>
      <c r="E3179" t="s">
        <v>3853</v>
      </c>
      <c r="F3179">
        <v>271.67</v>
      </c>
      <c r="G3179">
        <v>198.955311571311</v>
      </c>
      <c r="H3179">
        <v>9.92231851335454</v>
      </c>
    </row>
    <row r="3180" spans="1:8" x14ac:dyDescent="0.2">
      <c r="A3180" t="s">
        <v>3495</v>
      </c>
      <c r="B3180" t="s">
        <v>107</v>
      </c>
      <c r="C3180" t="s">
        <v>55</v>
      </c>
      <c r="D3180" t="s">
        <v>224</v>
      </c>
      <c r="E3180" t="s">
        <v>3595</v>
      </c>
      <c r="F3180">
        <v>164</v>
      </c>
      <c r="G3180">
        <v>174</v>
      </c>
      <c r="H3180">
        <v>9.9258414147176204</v>
      </c>
    </row>
    <row r="3181" spans="1:8" x14ac:dyDescent="0.2">
      <c r="A3181" t="s">
        <v>4036</v>
      </c>
      <c r="B3181" t="s">
        <v>200</v>
      </c>
      <c r="C3181" t="s">
        <v>174</v>
      </c>
      <c r="D3181" t="s">
        <v>246</v>
      </c>
      <c r="E3181" t="s">
        <v>4428</v>
      </c>
      <c r="F3181">
        <v>219.808533333333</v>
      </c>
      <c r="G3181">
        <v>157.033866666666</v>
      </c>
      <c r="H3181">
        <v>9.9283090429538792</v>
      </c>
    </row>
    <row r="3182" spans="1:8" x14ac:dyDescent="0.2">
      <c r="A3182" t="s">
        <v>3495</v>
      </c>
      <c r="B3182" t="s">
        <v>61</v>
      </c>
      <c r="C3182" t="s">
        <v>55</v>
      </c>
      <c r="D3182" t="s">
        <v>179</v>
      </c>
      <c r="E3182" t="s">
        <v>3722</v>
      </c>
      <c r="F3182">
        <v>8</v>
      </c>
      <c r="G3182">
        <v>14</v>
      </c>
      <c r="H3182">
        <v>9.9290780141843893</v>
      </c>
    </row>
    <row r="3183" spans="1:8" x14ac:dyDescent="0.2">
      <c r="A3183" t="s">
        <v>4577</v>
      </c>
      <c r="B3183" t="s">
        <v>200</v>
      </c>
      <c r="C3183" t="s">
        <v>55</v>
      </c>
      <c r="D3183" t="s">
        <v>224</v>
      </c>
      <c r="E3183" t="s">
        <v>4679</v>
      </c>
      <c r="F3183">
        <v>73</v>
      </c>
      <c r="G3183">
        <v>70</v>
      </c>
      <c r="H3183">
        <v>9.9290780141843893</v>
      </c>
    </row>
    <row r="3184" spans="1:8" x14ac:dyDescent="0.2">
      <c r="A3184" t="s">
        <v>1842</v>
      </c>
      <c r="B3184" t="s">
        <v>104</v>
      </c>
      <c r="C3184" t="s">
        <v>174</v>
      </c>
      <c r="D3184" t="s">
        <v>224</v>
      </c>
      <c r="E3184" t="s">
        <v>2234</v>
      </c>
      <c r="F3184">
        <v>72.3213333333333</v>
      </c>
      <c r="G3184">
        <v>4.4765333333333297</v>
      </c>
      <c r="H3184">
        <v>9.9296107890689704</v>
      </c>
    </row>
    <row r="3185" spans="1:8" x14ac:dyDescent="0.2">
      <c r="A3185" t="s">
        <v>170</v>
      </c>
      <c r="B3185" t="s">
        <v>672</v>
      </c>
      <c r="C3185" t="s">
        <v>174</v>
      </c>
      <c r="D3185" t="s">
        <v>246</v>
      </c>
      <c r="E3185" t="s">
        <v>712</v>
      </c>
      <c r="F3185">
        <v>112.92</v>
      </c>
      <c r="G3185">
        <v>190.85</v>
      </c>
      <c r="H3185">
        <v>9.93</v>
      </c>
    </row>
    <row r="3186" spans="1:8" x14ac:dyDescent="0.2">
      <c r="A3186" t="s">
        <v>3495</v>
      </c>
      <c r="B3186" t="s">
        <v>105</v>
      </c>
      <c r="C3186" t="s">
        <v>55</v>
      </c>
      <c r="D3186" t="s">
        <v>179</v>
      </c>
      <c r="E3186" t="s">
        <v>3723</v>
      </c>
      <c r="F3186">
        <v>218</v>
      </c>
      <c r="G3186">
        <v>193</v>
      </c>
      <c r="H3186">
        <v>9.9330931549150794</v>
      </c>
    </row>
    <row r="3187" spans="1:8" x14ac:dyDescent="0.2">
      <c r="A3187" t="s">
        <v>1281</v>
      </c>
      <c r="B3187" t="s">
        <v>61</v>
      </c>
      <c r="C3187" t="s">
        <v>174</v>
      </c>
      <c r="D3187" t="s">
        <v>207</v>
      </c>
      <c r="E3187" t="s">
        <v>1589</v>
      </c>
      <c r="F3187">
        <v>5.6</v>
      </c>
      <c r="G3187">
        <v>8.7899999999999991</v>
      </c>
      <c r="H3187">
        <v>9.9401779959063195</v>
      </c>
    </row>
    <row r="3188" spans="1:8" x14ac:dyDescent="0.2">
      <c r="A3188" t="s">
        <v>4036</v>
      </c>
      <c r="B3188" t="s">
        <v>325</v>
      </c>
      <c r="C3188" t="s">
        <v>55</v>
      </c>
      <c r="D3188" t="s">
        <v>240</v>
      </c>
      <c r="E3188" t="s">
        <v>4298</v>
      </c>
      <c r="F3188">
        <v>256</v>
      </c>
      <c r="G3188">
        <v>267</v>
      </c>
      <c r="H3188">
        <v>9.9404318689501103</v>
      </c>
    </row>
    <row r="3189" spans="1:8" x14ac:dyDescent="0.2">
      <c r="A3189" t="s">
        <v>735</v>
      </c>
      <c r="B3189" t="s">
        <v>672</v>
      </c>
      <c r="C3189" t="s">
        <v>174</v>
      </c>
      <c r="D3189" t="s">
        <v>224</v>
      </c>
      <c r="E3189" t="s">
        <v>1121</v>
      </c>
      <c r="F3189">
        <v>93.994</v>
      </c>
      <c r="G3189">
        <v>80.403999999999996</v>
      </c>
      <c r="H3189">
        <v>9.9453896629991707</v>
      </c>
    </row>
    <row r="3190" spans="1:8" x14ac:dyDescent="0.2">
      <c r="A3190" t="s">
        <v>170</v>
      </c>
      <c r="B3190" t="s">
        <v>104</v>
      </c>
      <c r="C3190" t="s">
        <v>174</v>
      </c>
      <c r="D3190" t="s">
        <v>221</v>
      </c>
      <c r="E3190" t="s">
        <v>636</v>
      </c>
      <c r="F3190">
        <v>22.8</v>
      </c>
      <c r="G3190">
        <v>30.46</v>
      </c>
      <c r="H3190">
        <v>9.9499999999999993</v>
      </c>
    </row>
    <row r="3191" spans="1:8" x14ac:dyDescent="0.2">
      <c r="A3191" t="s">
        <v>4036</v>
      </c>
      <c r="B3191" t="s">
        <v>200</v>
      </c>
      <c r="C3191" t="s">
        <v>174</v>
      </c>
      <c r="D3191" t="s">
        <v>249</v>
      </c>
      <c r="E3191" t="s">
        <v>4465</v>
      </c>
      <c r="F3191">
        <v>87.16</v>
      </c>
      <c r="G3191">
        <v>86.458933333333306</v>
      </c>
      <c r="H3191">
        <v>9.9506245285115096</v>
      </c>
    </row>
    <row r="3192" spans="1:8" x14ac:dyDescent="0.2">
      <c r="A3192" t="s">
        <v>735</v>
      </c>
      <c r="B3192" t="s">
        <v>107</v>
      </c>
      <c r="C3192" t="s">
        <v>55</v>
      </c>
      <c r="D3192" t="s">
        <v>235</v>
      </c>
      <c r="E3192" t="s">
        <v>814</v>
      </c>
      <c r="F3192">
        <v>162</v>
      </c>
      <c r="G3192">
        <v>217</v>
      </c>
      <c r="H3192">
        <v>9.9541284403669703</v>
      </c>
    </row>
    <row r="3193" spans="1:8" x14ac:dyDescent="0.2">
      <c r="A3193" t="s">
        <v>3495</v>
      </c>
      <c r="B3193" t="s">
        <v>439</v>
      </c>
      <c r="C3193" t="s">
        <v>55</v>
      </c>
      <c r="D3193" t="s">
        <v>182</v>
      </c>
      <c r="E3193" t="s">
        <v>3743</v>
      </c>
      <c r="F3193">
        <v>490</v>
      </c>
      <c r="G3193">
        <v>395</v>
      </c>
      <c r="H3193">
        <v>9.9546370967741904</v>
      </c>
    </row>
    <row r="3194" spans="1:8" x14ac:dyDescent="0.2">
      <c r="A3194" t="s">
        <v>735</v>
      </c>
      <c r="B3194" t="s">
        <v>439</v>
      </c>
      <c r="C3194" t="s">
        <v>174</v>
      </c>
      <c r="D3194" t="s">
        <v>218</v>
      </c>
      <c r="E3194" t="s">
        <v>1070</v>
      </c>
      <c r="F3194">
        <v>30.09</v>
      </c>
      <c r="G3194">
        <v>32.231000000000002</v>
      </c>
      <c r="H3194">
        <v>9.9552444874119299</v>
      </c>
    </row>
    <row r="3195" spans="1:8" x14ac:dyDescent="0.2">
      <c r="A3195" t="s">
        <v>2403</v>
      </c>
      <c r="B3195" t="s">
        <v>200</v>
      </c>
      <c r="C3195" t="s">
        <v>174</v>
      </c>
      <c r="D3195" t="s">
        <v>246</v>
      </c>
      <c r="E3195" t="s">
        <v>2804</v>
      </c>
      <c r="F3195">
        <v>179.373866666666</v>
      </c>
      <c r="G3195">
        <v>153.20853333333301</v>
      </c>
      <c r="H3195">
        <v>9.95538089123853</v>
      </c>
    </row>
    <row r="3196" spans="1:8" x14ac:dyDescent="0.2">
      <c r="A3196" t="s">
        <v>2403</v>
      </c>
      <c r="B3196" t="s">
        <v>200</v>
      </c>
      <c r="C3196" t="s">
        <v>55</v>
      </c>
      <c r="D3196" t="s">
        <v>252</v>
      </c>
      <c r="E3196" t="s">
        <v>2470</v>
      </c>
      <c r="F3196">
        <v>69</v>
      </c>
      <c r="G3196">
        <v>54</v>
      </c>
      <c r="H3196">
        <v>9.9630996309963091</v>
      </c>
    </row>
    <row r="3197" spans="1:8" x14ac:dyDescent="0.2">
      <c r="A3197" t="s">
        <v>4036</v>
      </c>
      <c r="B3197" t="s">
        <v>672</v>
      </c>
      <c r="C3197" t="s">
        <v>55</v>
      </c>
      <c r="D3197" t="s">
        <v>197</v>
      </c>
      <c r="E3197" t="s">
        <v>4174</v>
      </c>
      <c r="F3197">
        <v>12</v>
      </c>
      <c r="G3197">
        <v>36</v>
      </c>
      <c r="H3197">
        <v>9.97229916897507</v>
      </c>
    </row>
    <row r="3198" spans="1:8" x14ac:dyDescent="0.2">
      <c r="A3198" t="s">
        <v>5114</v>
      </c>
      <c r="B3198" t="s">
        <v>106</v>
      </c>
      <c r="C3198" t="s">
        <v>174</v>
      </c>
      <c r="D3198" t="s">
        <v>230</v>
      </c>
      <c r="E3198" t="s">
        <v>5514</v>
      </c>
      <c r="F3198">
        <v>78.433333200000007</v>
      </c>
      <c r="G3198">
        <v>59.415466600000002</v>
      </c>
      <c r="H3198">
        <v>9.9736656386674802</v>
      </c>
    </row>
    <row r="3199" spans="1:8" x14ac:dyDescent="0.2">
      <c r="A3199" t="s">
        <v>2956</v>
      </c>
      <c r="B3199" t="s">
        <v>200</v>
      </c>
      <c r="C3199" t="s">
        <v>174</v>
      </c>
      <c r="D3199" t="s">
        <v>263</v>
      </c>
      <c r="E3199" t="s">
        <v>3375</v>
      </c>
      <c r="F3199">
        <v>6.3333333333333304</v>
      </c>
      <c r="G3199">
        <v>3.56</v>
      </c>
      <c r="H3199">
        <v>9.9756400101624401</v>
      </c>
    </row>
    <row r="3200" spans="1:8" x14ac:dyDescent="0.2">
      <c r="A3200" t="s">
        <v>5114</v>
      </c>
      <c r="B3200" t="s">
        <v>672</v>
      </c>
      <c r="C3200" t="s">
        <v>55</v>
      </c>
      <c r="D3200" t="s">
        <v>210</v>
      </c>
      <c r="E3200" t="s">
        <v>5154</v>
      </c>
      <c r="F3200">
        <v>46</v>
      </c>
      <c r="G3200">
        <v>43</v>
      </c>
      <c r="H3200">
        <v>9.9767981438515001</v>
      </c>
    </row>
    <row r="3201" spans="1:8" x14ac:dyDescent="0.2">
      <c r="A3201" t="s">
        <v>2403</v>
      </c>
      <c r="B3201" t="s">
        <v>104</v>
      </c>
      <c r="C3201" t="s">
        <v>174</v>
      </c>
      <c r="D3201" t="s">
        <v>230</v>
      </c>
      <c r="E3201" t="s">
        <v>2800</v>
      </c>
      <c r="F3201">
        <v>11</v>
      </c>
      <c r="G3201">
        <v>8.9693333333333296</v>
      </c>
      <c r="H3201">
        <v>9.9770114942528707</v>
      </c>
    </row>
    <row r="3202" spans="1:8" x14ac:dyDescent="0.2">
      <c r="A3202" t="s">
        <v>5114</v>
      </c>
      <c r="B3202" t="s">
        <v>106</v>
      </c>
      <c r="C3202" t="s">
        <v>174</v>
      </c>
      <c r="D3202" t="s">
        <v>224</v>
      </c>
      <c r="E3202" t="s">
        <v>5504</v>
      </c>
      <c r="F3202">
        <v>39.073333099999999</v>
      </c>
      <c r="G3202">
        <v>24.193333200000001</v>
      </c>
      <c r="H3202">
        <v>9.9803967460689798</v>
      </c>
    </row>
    <row r="3203" spans="1:8" x14ac:dyDescent="0.2">
      <c r="A3203" t="s">
        <v>3495</v>
      </c>
      <c r="B3203" t="s">
        <v>106</v>
      </c>
      <c r="C3203" t="s">
        <v>174</v>
      </c>
      <c r="D3203" t="s">
        <v>235</v>
      </c>
      <c r="E3203" t="s">
        <v>3847</v>
      </c>
      <c r="F3203">
        <v>57.033333333333303</v>
      </c>
      <c r="G3203">
        <v>33.613333333333301</v>
      </c>
      <c r="H3203">
        <v>9.9817390794785599</v>
      </c>
    </row>
    <row r="3204" spans="1:8" x14ac:dyDescent="0.2">
      <c r="A3204" t="s">
        <v>1842</v>
      </c>
      <c r="B3204" t="s">
        <v>344</v>
      </c>
      <c r="C3204" t="s">
        <v>55</v>
      </c>
      <c r="D3204" t="s">
        <v>176</v>
      </c>
      <c r="E3204" t="s">
        <v>2088</v>
      </c>
      <c r="F3204">
        <v>136</v>
      </c>
      <c r="G3204">
        <v>137</v>
      </c>
      <c r="H3204">
        <v>9.9854227405247808</v>
      </c>
    </row>
    <row r="3205" spans="1:8" x14ac:dyDescent="0.2">
      <c r="A3205" t="s">
        <v>1842</v>
      </c>
      <c r="B3205" t="s">
        <v>928</v>
      </c>
      <c r="C3205" t="s">
        <v>174</v>
      </c>
      <c r="D3205" t="s">
        <v>235</v>
      </c>
      <c r="E3205" t="s">
        <v>2330</v>
      </c>
      <c r="F3205">
        <v>1393.7951946998901</v>
      </c>
      <c r="G3205">
        <v>1091.7808651515099</v>
      </c>
      <c r="H3205">
        <v>9.9861573367583905</v>
      </c>
    </row>
    <row r="3206" spans="1:8" x14ac:dyDescent="0.2">
      <c r="A3206" t="s">
        <v>4036</v>
      </c>
      <c r="B3206" t="s">
        <v>928</v>
      </c>
      <c r="C3206" t="s">
        <v>55</v>
      </c>
      <c r="D3206" t="s">
        <v>194</v>
      </c>
      <c r="E3206" t="s">
        <v>4229</v>
      </c>
      <c r="F3206">
        <v>230</v>
      </c>
      <c r="G3206">
        <v>149</v>
      </c>
      <c r="H3206">
        <v>9.9932930918846399</v>
      </c>
    </row>
    <row r="3207" spans="1:8" x14ac:dyDescent="0.2">
      <c r="A3207" t="s">
        <v>4036</v>
      </c>
      <c r="B3207" t="s">
        <v>200</v>
      </c>
      <c r="C3207" t="s">
        <v>174</v>
      </c>
      <c r="D3207" t="s">
        <v>224</v>
      </c>
      <c r="E3207" t="s">
        <v>4409</v>
      </c>
      <c r="F3207">
        <v>67.073333333333295</v>
      </c>
      <c r="G3207">
        <v>56.576266666666598</v>
      </c>
      <c r="H3207">
        <v>9.9936409541395008</v>
      </c>
    </row>
    <row r="3208" spans="1:8" x14ac:dyDescent="0.2">
      <c r="A3208" t="s">
        <v>4036</v>
      </c>
      <c r="B3208" t="s">
        <v>105</v>
      </c>
      <c r="C3208" t="s">
        <v>174</v>
      </c>
      <c r="D3208" t="s">
        <v>227</v>
      </c>
      <c r="E3208" t="s">
        <v>4315</v>
      </c>
      <c r="F3208">
        <v>53.873333333333299</v>
      </c>
      <c r="G3208">
        <v>73.326933333333301</v>
      </c>
      <c r="H3208">
        <v>9.9946060763785294</v>
      </c>
    </row>
    <row r="3209" spans="1:8" x14ac:dyDescent="0.2">
      <c r="A3209" t="s">
        <v>3495</v>
      </c>
      <c r="B3209" t="s">
        <v>672</v>
      </c>
      <c r="C3209" t="s">
        <v>55</v>
      </c>
      <c r="D3209" t="s">
        <v>172</v>
      </c>
      <c r="E3209" t="s">
        <v>3715</v>
      </c>
      <c r="F3209">
        <v>676</v>
      </c>
      <c r="G3209">
        <v>418</v>
      </c>
      <c r="H3209">
        <v>9.9952175992348096</v>
      </c>
    </row>
    <row r="3210" spans="1:8" x14ac:dyDescent="0.2">
      <c r="A3210" t="s">
        <v>170</v>
      </c>
      <c r="B3210" t="s">
        <v>106</v>
      </c>
      <c r="C3210" t="s">
        <v>55</v>
      </c>
      <c r="D3210" t="s">
        <v>210</v>
      </c>
      <c r="E3210" t="s">
        <v>582</v>
      </c>
      <c r="F3210">
        <v>12</v>
      </c>
      <c r="G3210">
        <v>9</v>
      </c>
      <c r="H3210">
        <v>10</v>
      </c>
    </row>
    <row r="3211" spans="1:8" x14ac:dyDescent="0.2">
      <c r="A3211" t="s">
        <v>170</v>
      </c>
      <c r="B3211" t="s">
        <v>672</v>
      </c>
      <c r="C3211" t="s">
        <v>55</v>
      </c>
      <c r="D3211" t="s">
        <v>257</v>
      </c>
      <c r="E3211" t="s">
        <v>719</v>
      </c>
      <c r="F3211">
        <v>16</v>
      </c>
      <c r="G3211">
        <v>17</v>
      </c>
      <c r="H3211">
        <v>10</v>
      </c>
    </row>
    <row r="3212" spans="1:8" x14ac:dyDescent="0.2">
      <c r="A3212" t="s">
        <v>735</v>
      </c>
      <c r="B3212" t="s">
        <v>61</v>
      </c>
      <c r="C3212" t="s">
        <v>55</v>
      </c>
      <c r="D3212" t="s">
        <v>260</v>
      </c>
      <c r="E3212" t="s">
        <v>781</v>
      </c>
      <c r="F3212">
        <v>1</v>
      </c>
      <c r="G3212">
        <v>5</v>
      </c>
      <c r="H3212">
        <v>10</v>
      </c>
    </row>
    <row r="3213" spans="1:8" x14ac:dyDescent="0.2">
      <c r="A3213" t="s">
        <v>735</v>
      </c>
      <c r="B3213" t="s">
        <v>104</v>
      </c>
      <c r="C3213" t="s">
        <v>55</v>
      </c>
      <c r="D3213" t="s">
        <v>257</v>
      </c>
      <c r="E3213" t="s">
        <v>916</v>
      </c>
      <c r="F3213">
        <v>3</v>
      </c>
      <c r="G3213">
        <v>2</v>
      </c>
      <c r="H3213">
        <v>10</v>
      </c>
    </row>
    <row r="3214" spans="1:8" x14ac:dyDescent="0.2">
      <c r="A3214" t="s">
        <v>1281</v>
      </c>
      <c r="B3214" t="s">
        <v>672</v>
      </c>
      <c r="C3214" t="s">
        <v>55</v>
      </c>
      <c r="D3214" t="s">
        <v>224</v>
      </c>
      <c r="E3214" t="s">
        <v>1397</v>
      </c>
      <c r="F3214">
        <v>100</v>
      </c>
      <c r="G3214">
        <v>113</v>
      </c>
      <c r="H3214">
        <v>10</v>
      </c>
    </row>
    <row r="3215" spans="1:8" x14ac:dyDescent="0.2">
      <c r="A3215" t="s">
        <v>1281</v>
      </c>
      <c r="B3215" t="s">
        <v>672</v>
      </c>
      <c r="C3215" t="s">
        <v>55</v>
      </c>
      <c r="D3215" t="s">
        <v>243</v>
      </c>
      <c r="E3215" t="s">
        <v>1437</v>
      </c>
      <c r="F3215">
        <v>17</v>
      </c>
      <c r="G3215">
        <v>8</v>
      </c>
      <c r="H3215">
        <v>10</v>
      </c>
    </row>
    <row r="3216" spans="1:8" x14ac:dyDescent="0.2">
      <c r="A3216" t="s">
        <v>1281</v>
      </c>
      <c r="B3216" t="s">
        <v>106</v>
      </c>
      <c r="C3216" t="s">
        <v>55</v>
      </c>
      <c r="D3216" t="s">
        <v>257</v>
      </c>
      <c r="E3216" t="s">
        <v>1465</v>
      </c>
      <c r="F3216">
        <v>2</v>
      </c>
      <c r="G3216">
        <v>1</v>
      </c>
      <c r="H3216">
        <v>10</v>
      </c>
    </row>
    <row r="3217" spans="1:8" x14ac:dyDescent="0.2">
      <c r="A3217" t="s">
        <v>1281</v>
      </c>
      <c r="B3217" t="s">
        <v>439</v>
      </c>
      <c r="C3217" t="s">
        <v>55</v>
      </c>
      <c r="D3217" t="s">
        <v>179</v>
      </c>
      <c r="E3217" t="s">
        <v>1517</v>
      </c>
      <c r="F3217">
        <v>13</v>
      </c>
      <c r="G3217">
        <v>15</v>
      </c>
      <c r="H3217">
        <v>10</v>
      </c>
    </row>
    <row r="3218" spans="1:8" x14ac:dyDescent="0.2">
      <c r="A3218" t="s">
        <v>2403</v>
      </c>
      <c r="B3218" t="s">
        <v>106</v>
      </c>
      <c r="C3218" t="s">
        <v>55</v>
      </c>
      <c r="D3218" t="s">
        <v>243</v>
      </c>
      <c r="E3218" t="s">
        <v>2553</v>
      </c>
      <c r="F3218">
        <v>2</v>
      </c>
      <c r="G3218">
        <v>1</v>
      </c>
      <c r="H3218">
        <v>10</v>
      </c>
    </row>
    <row r="3219" spans="1:8" x14ac:dyDescent="0.2">
      <c r="A3219" t="s">
        <v>3495</v>
      </c>
      <c r="B3219" t="s">
        <v>344</v>
      </c>
      <c r="C3219" t="s">
        <v>55</v>
      </c>
      <c r="D3219" t="s">
        <v>210</v>
      </c>
      <c r="E3219" t="s">
        <v>3529</v>
      </c>
      <c r="F3219">
        <v>9</v>
      </c>
      <c r="G3219">
        <v>8</v>
      </c>
      <c r="H3219">
        <v>10</v>
      </c>
    </row>
    <row r="3220" spans="1:8" x14ac:dyDescent="0.2">
      <c r="A3220" t="s">
        <v>3495</v>
      </c>
      <c r="B3220" t="s">
        <v>104</v>
      </c>
      <c r="C3220" t="s">
        <v>55</v>
      </c>
      <c r="D3220" t="s">
        <v>252</v>
      </c>
      <c r="E3220" t="s">
        <v>3568</v>
      </c>
      <c r="F3220">
        <v>3</v>
      </c>
      <c r="G3220">
        <v>1</v>
      </c>
      <c r="H3220">
        <v>10</v>
      </c>
    </row>
    <row r="3221" spans="1:8" x14ac:dyDescent="0.2">
      <c r="A3221" t="s">
        <v>3495</v>
      </c>
      <c r="B3221" t="s">
        <v>344</v>
      </c>
      <c r="C3221" t="s">
        <v>55</v>
      </c>
      <c r="D3221" t="s">
        <v>243</v>
      </c>
      <c r="E3221" t="s">
        <v>3636</v>
      </c>
      <c r="F3221">
        <v>0</v>
      </c>
      <c r="G3221">
        <v>1</v>
      </c>
      <c r="H3221">
        <v>10</v>
      </c>
    </row>
    <row r="3222" spans="1:8" x14ac:dyDescent="0.2">
      <c r="A3222" t="s">
        <v>3495</v>
      </c>
      <c r="B3222" t="s">
        <v>672</v>
      </c>
      <c r="C3222" t="s">
        <v>55</v>
      </c>
      <c r="D3222" t="s">
        <v>249</v>
      </c>
      <c r="E3222" t="s">
        <v>3661</v>
      </c>
      <c r="F3222">
        <v>98</v>
      </c>
      <c r="G3222">
        <v>167</v>
      </c>
      <c r="H3222">
        <v>10</v>
      </c>
    </row>
    <row r="3223" spans="1:8" x14ac:dyDescent="0.2">
      <c r="A3223" t="s">
        <v>4036</v>
      </c>
      <c r="B3223" t="s">
        <v>200</v>
      </c>
      <c r="C3223" t="s">
        <v>55</v>
      </c>
      <c r="D3223" t="s">
        <v>260</v>
      </c>
      <c r="E3223" t="s">
        <v>4079</v>
      </c>
      <c r="F3223">
        <v>47</v>
      </c>
      <c r="G3223">
        <v>32</v>
      </c>
      <c r="H3223">
        <v>10</v>
      </c>
    </row>
    <row r="3224" spans="1:8" x14ac:dyDescent="0.2">
      <c r="A3224" t="s">
        <v>4036</v>
      </c>
      <c r="B3224" t="s">
        <v>106</v>
      </c>
      <c r="C3224" t="s">
        <v>55</v>
      </c>
      <c r="D3224" t="s">
        <v>263</v>
      </c>
      <c r="E3224" t="s">
        <v>4191</v>
      </c>
      <c r="F3224">
        <v>1</v>
      </c>
      <c r="G3224">
        <v>2</v>
      </c>
      <c r="H3224">
        <v>10</v>
      </c>
    </row>
    <row r="3225" spans="1:8" x14ac:dyDescent="0.2">
      <c r="A3225" t="s">
        <v>4577</v>
      </c>
      <c r="B3225" t="s">
        <v>104</v>
      </c>
      <c r="C3225" t="s">
        <v>55</v>
      </c>
      <c r="D3225" t="s">
        <v>260</v>
      </c>
      <c r="E3225" t="s">
        <v>4626</v>
      </c>
      <c r="F3225">
        <v>5</v>
      </c>
      <c r="G3225">
        <v>4</v>
      </c>
      <c r="H3225">
        <v>10</v>
      </c>
    </row>
    <row r="3226" spans="1:8" x14ac:dyDescent="0.2">
      <c r="A3226" t="s">
        <v>2403</v>
      </c>
      <c r="B3226" t="s">
        <v>105</v>
      </c>
      <c r="C3226" t="s">
        <v>55</v>
      </c>
      <c r="D3226" t="s">
        <v>249</v>
      </c>
      <c r="E3226" t="s">
        <v>2571</v>
      </c>
      <c r="F3226">
        <v>459</v>
      </c>
      <c r="G3226">
        <v>618</v>
      </c>
      <c r="H3226">
        <v>10.0129617627997</v>
      </c>
    </row>
    <row r="3227" spans="1:8" x14ac:dyDescent="0.2">
      <c r="A3227" t="s">
        <v>1281</v>
      </c>
      <c r="B3227" t="s">
        <v>439</v>
      </c>
      <c r="C3227" t="s">
        <v>174</v>
      </c>
      <c r="D3227" t="s">
        <v>230</v>
      </c>
      <c r="E3227" t="s">
        <v>1682</v>
      </c>
      <c r="F3227">
        <v>56.183999999999997</v>
      </c>
      <c r="G3227">
        <v>60.493000000000002</v>
      </c>
      <c r="H3227">
        <v>10.0132587576494</v>
      </c>
    </row>
    <row r="3228" spans="1:8" x14ac:dyDescent="0.2">
      <c r="A3228" t="s">
        <v>3495</v>
      </c>
      <c r="B3228" t="s">
        <v>105</v>
      </c>
      <c r="C3228" t="s">
        <v>55</v>
      </c>
      <c r="D3228" t="s">
        <v>235</v>
      </c>
      <c r="E3228" t="s">
        <v>3576</v>
      </c>
      <c r="F3228">
        <v>659</v>
      </c>
      <c r="G3228">
        <v>627</v>
      </c>
      <c r="H3228">
        <v>10.014374700527</v>
      </c>
    </row>
    <row r="3229" spans="1:8" x14ac:dyDescent="0.2">
      <c r="A3229" t="s">
        <v>4577</v>
      </c>
      <c r="B3229" t="s">
        <v>325</v>
      </c>
      <c r="C3229" t="s">
        <v>174</v>
      </c>
      <c r="D3229" t="s">
        <v>293</v>
      </c>
      <c r="E3229" t="s">
        <v>5022</v>
      </c>
      <c r="F3229">
        <v>311.93626649999999</v>
      </c>
      <c r="G3229">
        <v>257.154666666666</v>
      </c>
      <c r="H3229">
        <v>10.0152659768537</v>
      </c>
    </row>
    <row r="3230" spans="1:8" x14ac:dyDescent="0.2">
      <c r="A3230" t="s">
        <v>4577</v>
      </c>
      <c r="B3230" t="s">
        <v>325</v>
      </c>
      <c r="C3230" t="s">
        <v>174</v>
      </c>
      <c r="D3230" t="s">
        <v>179</v>
      </c>
      <c r="E3230" t="s">
        <v>5067</v>
      </c>
      <c r="F3230">
        <v>311.93626649999999</v>
      </c>
      <c r="G3230">
        <v>257.154666666666</v>
      </c>
      <c r="H3230">
        <v>10.0152659768537</v>
      </c>
    </row>
    <row r="3231" spans="1:8" x14ac:dyDescent="0.2">
      <c r="A3231" t="s">
        <v>1281</v>
      </c>
      <c r="B3231" t="s">
        <v>200</v>
      </c>
      <c r="C3231" t="s">
        <v>55</v>
      </c>
      <c r="D3231" t="s">
        <v>246</v>
      </c>
      <c r="E3231" t="s">
        <v>1410</v>
      </c>
      <c r="F3231">
        <v>195</v>
      </c>
      <c r="G3231">
        <v>184</v>
      </c>
      <c r="H3231">
        <v>10.016330974414799</v>
      </c>
    </row>
    <row r="3232" spans="1:8" x14ac:dyDescent="0.2">
      <c r="A3232" t="s">
        <v>170</v>
      </c>
      <c r="B3232" t="s">
        <v>672</v>
      </c>
      <c r="C3232" t="s">
        <v>55</v>
      </c>
      <c r="D3232" t="s">
        <v>172</v>
      </c>
      <c r="E3232" t="s">
        <v>687</v>
      </c>
      <c r="F3232">
        <v>316</v>
      </c>
      <c r="G3232">
        <v>430</v>
      </c>
      <c r="H3232">
        <v>10.02</v>
      </c>
    </row>
    <row r="3233" spans="1:8" x14ac:dyDescent="0.2">
      <c r="A3233" t="s">
        <v>735</v>
      </c>
      <c r="B3233" t="s">
        <v>439</v>
      </c>
      <c r="C3233" t="s">
        <v>55</v>
      </c>
      <c r="D3233" t="s">
        <v>224</v>
      </c>
      <c r="E3233" t="s">
        <v>843</v>
      </c>
      <c r="F3233">
        <v>47</v>
      </c>
      <c r="G3233">
        <v>50</v>
      </c>
      <c r="H3233">
        <v>10.0200400801603</v>
      </c>
    </row>
    <row r="3234" spans="1:8" x14ac:dyDescent="0.2">
      <c r="A3234" t="s">
        <v>4577</v>
      </c>
      <c r="B3234" t="s">
        <v>200</v>
      </c>
      <c r="C3234" t="s">
        <v>174</v>
      </c>
      <c r="D3234" t="s">
        <v>224</v>
      </c>
      <c r="E3234" t="s">
        <v>4947</v>
      </c>
      <c r="F3234">
        <v>55.173332700000003</v>
      </c>
      <c r="G3234">
        <v>57.717333333333301</v>
      </c>
      <c r="H3234">
        <v>10.020676557709599</v>
      </c>
    </row>
    <row r="3235" spans="1:8" x14ac:dyDescent="0.2">
      <c r="A3235" t="s">
        <v>4577</v>
      </c>
      <c r="B3235" t="s">
        <v>325</v>
      </c>
      <c r="C3235" t="s">
        <v>55</v>
      </c>
      <c r="D3235" t="s">
        <v>293</v>
      </c>
      <c r="E3235" t="s">
        <v>4754</v>
      </c>
      <c r="F3235">
        <v>323</v>
      </c>
      <c r="G3235">
        <v>268</v>
      </c>
      <c r="H3235">
        <v>10.0224382946896</v>
      </c>
    </row>
    <row r="3236" spans="1:8" x14ac:dyDescent="0.2">
      <c r="A3236" t="s">
        <v>4577</v>
      </c>
      <c r="B3236" t="s">
        <v>325</v>
      </c>
      <c r="C3236" t="s">
        <v>55</v>
      </c>
      <c r="D3236" t="s">
        <v>179</v>
      </c>
      <c r="E3236" t="s">
        <v>4799</v>
      </c>
      <c r="F3236">
        <v>323</v>
      </c>
      <c r="G3236">
        <v>268</v>
      </c>
      <c r="H3236">
        <v>10.0224382946896</v>
      </c>
    </row>
    <row r="3237" spans="1:8" x14ac:dyDescent="0.2">
      <c r="A3237" t="s">
        <v>1281</v>
      </c>
      <c r="B3237" t="s">
        <v>107</v>
      </c>
      <c r="C3237" t="s">
        <v>55</v>
      </c>
      <c r="D3237" t="s">
        <v>235</v>
      </c>
      <c r="E3237" t="s">
        <v>1362</v>
      </c>
      <c r="F3237">
        <v>211</v>
      </c>
      <c r="G3237">
        <v>213</v>
      </c>
      <c r="H3237">
        <v>10.0235294117647</v>
      </c>
    </row>
    <row r="3238" spans="1:8" x14ac:dyDescent="0.2">
      <c r="A3238" t="s">
        <v>1842</v>
      </c>
      <c r="B3238" t="s">
        <v>61</v>
      </c>
      <c r="C3238" t="s">
        <v>174</v>
      </c>
      <c r="D3238" t="s">
        <v>179</v>
      </c>
      <c r="E3238" t="s">
        <v>2359</v>
      </c>
      <c r="F3238">
        <v>10.72</v>
      </c>
      <c r="G3238">
        <v>8.0399999999999991</v>
      </c>
      <c r="H3238">
        <v>10.024104396974399</v>
      </c>
    </row>
    <row r="3239" spans="1:8" x14ac:dyDescent="0.2">
      <c r="A3239" t="s">
        <v>3495</v>
      </c>
      <c r="B3239" t="s">
        <v>672</v>
      </c>
      <c r="C3239" t="s">
        <v>55</v>
      </c>
      <c r="D3239" t="s">
        <v>197</v>
      </c>
      <c r="E3239" t="s">
        <v>3632</v>
      </c>
      <c r="F3239">
        <v>47</v>
      </c>
      <c r="G3239">
        <v>35</v>
      </c>
      <c r="H3239">
        <v>10.028653295128899</v>
      </c>
    </row>
    <row r="3240" spans="1:8" x14ac:dyDescent="0.2">
      <c r="A3240" t="s">
        <v>735</v>
      </c>
      <c r="B3240" t="s">
        <v>107</v>
      </c>
      <c r="C3240" t="s">
        <v>174</v>
      </c>
      <c r="D3240" t="s">
        <v>185</v>
      </c>
      <c r="E3240" t="s">
        <v>1059</v>
      </c>
      <c r="F3240">
        <v>59.686</v>
      </c>
      <c r="G3240">
        <v>51.832999999999998</v>
      </c>
      <c r="H3240">
        <v>10.0301681015382</v>
      </c>
    </row>
    <row r="3241" spans="1:8" x14ac:dyDescent="0.2">
      <c r="A3241" t="s">
        <v>1281</v>
      </c>
      <c r="B3241" t="s">
        <v>439</v>
      </c>
      <c r="C3241" t="s">
        <v>174</v>
      </c>
      <c r="D3241" t="s">
        <v>257</v>
      </c>
      <c r="E3241" t="s">
        <v>1742</v>
      </c>
      <c r="F3241">
        <v>7</v>
      </c>
      <c r="G3241">
        <v>2.6259999999999999</v>
      </c>
      <c r="H3241">
        <v>10.030940830436601</v>
      </c>
    </row>
    <row r="3242" spans="1:8" x14ac:dyDescent="0.2">
      <c r="A3242" t="s">
        <v>4577</v>
      </c>
      <c r="B3242" t="s">
        <v>672</v>
      </c>
      <c r="C3242" t="s">
        <v>55</v>
      </c>
      <c r="D3242" t="s">
        <v>246</v>
      </c>
      <c r="E3242" t="s">
        <v>4706</v>
      </c>
      <c r="F3242">
        <v>322</v>
      </c>
      <c r="G3242">
        <v>282</v>
      </c>
      <c r="H3242">
        <v>10.0320170757737</v>
      </c>
    </row>
    <row r="3243" spans="1:8" x14ac:dyDescent="0.2">
      <c r="A3243" t="s">
        <v>3495</v>
      </c>
      <c r="B3243" t="s">
        <v>439</v>
      </c>
      <c r="C3243" t="s">
        <v>174</v>
      </c>
      <c r="D3243" t="s">
        <v>207</v>
      </c>
      <c r="E3243" t="s">
        <v>3791</v>
      </c>
      <c r="F3243">
        <v>47.74785</v>
      </c>
      <c r="G3243">
        <v>39.869128787878701</v>
      </c>
      <c r="H3243">
        <v>10.0324335424254</v>
      </c>
    </row>
    <row r="3244" spans="1:8" x14ac:dyDescent="0.2">
      <c r="A3244" t="s">
        <v>5114</v>
      </c>
      <c r="B3244" t="s">
        <v>107</v>
      </c>
      <c r="C3244" t="s">
        <v>55</v>
      </c>
      <c r="D3244" t="s">
        <v>210</v>
      </c>
      <c r="E3244" t="s">
        <v>5146</v>
      </c>
      <c r="F3244">
        <v>110</v>
      </c>
      <c r="G3244">
        <v>60</v>
      </c>
      <c r="H3244">
        <v>10.0334448160535</v>
      </c>
    </row>
    <row r="3245" spans="1:8" x14ac:dyDescent="0.2">
      <c r="A3245" t="s">
        <v>2403</v>
      </c>
      <c r="B3245" t="s">
        <v>200</v>
      </c>
      <c r="C3245" t="s">
        <v>174</v>
      </c>
      <c r="D3245" t="s">
        <v>252</v>
      </c>
      <c r="E3245" t="s">
        <v>2746</v>
      </c>
      <c r="F3245">
        <v>56.716799999999999</v>
      </c>
      <c r="G3245">
        <v>45.178666666666601</v>
      </c>
      <c r="H3245">
        <v>10.0335913884756</v>
      </c>
    </row>
    <row r="3246" spans="1:8" x14ac:dyDescent="0.2">
      <c r="A3246" t="s">
        <v>3495</v>
      </c>
      <c r="B3246" t="s">
        <v>344</v>
      </c>
      <c r="C3246" t="s">
        <v>55</v>
      </c>
      <c r="D3246" t="s">
        <v>249</v>
      </c>
      <c r="E3246" t="s">
        <v>3655</v>
      </c>
      <c r="F3246">
        <v>38</v>
      </c>
      <c r="G3246">
        <v>56</v>
      </c>
      <c r="H3246">
        <v>10.0358422939068</v>
      </c>
    </row>
    <row r="3247" spans="1:8" x14ac:dyDescent="0.2">
      <c r="A3247" t="s">
        <v>4577</v>
      </c>
      <c r="B3247" t="s">
        <v>325</v>
      </c>
      <c r="C3247" t="s">
        <v>174</v>
      </c>
      <c r="D3247" t="s">
        <v>240</v>
      </c>
      <c r="E3247" t="s">
        <v>5105</v>
      </c>
      <c r="F3247">
        <v>313.93626649999999</v>
      </c>
      <c r="G3247">
        <v>257.75466666666603</v>
      </c>
      <c r="H3247">
        <v>10.0362885896583</v>
      </c>
    </row>
    <row r="3248" spans="1:8" x14ac:dyDescent="0.2">
      <c r="A3248" t="s">
        <v>3495</v>
      </c>
      <c r="B3248" t="s">
        <v>344</v>
      </c>
      <c r="C3248" t="s">
        <v>55</v>
      </c>
      <c r="D3248" t="s">
        <v>176</v>
      </c>
      <c r="E3248" t="s">
        <v>3731</v>
      </c>
      <c r="F3248">
        <v>108</v>
      </c>
      <c r="G3248">
        <v>138</v>
      </c>
      <c r="H3248">
        <v>10.0363636363636</v>
      </c>
    </row>
    <row r="3249" spans="1:8" x14ac:dyDescent="0.2">
      <c r="A3249" t="s">
        <v>4036</v>
      </c>
      <c r="B3249" t="s">
        <v>439</v>
      </c>
      <c r="C3249" t="s">
        <v>55</v>
      </c>
      <c r="D3249" t="s">
        <v>240</v>
      </c>
      <c r="E3249" t="s">
        <v>4300</v>
      </c>
      <c r="F3249">
        <v>1172</v>
      </c>
      <c r="G3249">
        <v>865</v>
      </c>
      <c r="H3249">
        <v>10.0371315850545</v>
      </c>
    </row>
    <row r="3250" spans="1:8" x14ac:dyDescent="0.2">
      <c r="A3250" t="s">
        <v>2956</v>
      </c>
      <c r="B3250" t="s">
        <v>672</v>
      </c>
      <c r="C3250" t="s">
        <v>55</v>
      </c>
      <c r="D3250" t="s">
        <v>227</v>
      </c>
      <c r="E3250" t="s">
        <v>2968</v>
      </c>
      <c r="F3250">
        <v>26</v>
      </c>
      <c r="G3250">
        <v>27</v>
      </c>
      <c r="H3250">
        <v>10.037174721189499</v>
      </c>
    </row>
    <row r="3251" spans="1:8" x14ac:dyDescent="0.2">
      <c r="A3251" t="s">
        <v>170</v>
      </c>
      <c r="B3251" t="s">
        <v>61</v>
      </c>
      <c r="C3251" t="s">
        <v>55</v>
      </c>
      <c r="D3251" t="s">
        <v>235</v>
      </c>
      <c r="E3251" t="s">
        <v>418</v>
      </c>
      <c r="F3251">
        <v>24</v>
      </c>
      <c r="G3251">
        <v>23</v>
      </c>
      <c r="H3251">
        <v>10.039999999999999</v>
      </c>
    </row>
    <row r="3252" spans="1:8" x14ac:dyDescent="0.2">
      <c r="A3252" t="s">
        <v>2403</v>
      </c>
      <c r="B3252" t="s">
        <v>61</v>
      </c>
      <c r="C3252" t="s">
        <v>55</v>
      </c>
      <c r="D3252" t="s">
        <v>240</v>
      </c>
      <c r="E3252" t="s">
        <v>2674</v>
      </c>
      <c r="F3252">
        <v>253</v>
      </c>
      <c r="G3252">
        <v>223</v>
      </c>
      <c r="H3252">
        <v>10.0405222872579</v>
      </c>
    </row>
    <row r="3253" spans="1:8" x14ac:dyDescent="0.2">
      <c r="A3253" t="s">
        <v>1842</v>
      </c>
      <c r="B3253" t="s">
        <v>200</v>
      </c>
      <c r="C3253" t="s">
        <v>174</v>
      </c>
      <c r="D3253" t="s">
        <v>176</v>
      </c>
      <c r="E3253" t="s">
        <v>2366</v>
      </c>
      <c r="F3253">
        <v>275.69253333333302</v>
      </c>
      <c r="G3253">
        <v>242.95668571428499</v>
      </c>
      <c r="H3253">
        <v>10.041275642467999</v>
      </c>
    </row>
    <row r="3254" spans="1:8" x14ac:dyDescent="0.2">
      <c r="A3254" t="s">
        <v>5114</v>
      </c>
      <c r="B3254" t="s">
        <v>672</v>
      </c>
      <c r="C3254" t="s">
        <v>174</v>
      </c>
      <c r="D3254" t="s">
        <v>252</v>
      </c>
      <c r="E3254" t="s">
        <v>5471</v>
      </c>
      <c r="F3254">
        <v>14.799999700000001</v>
      </c>
      <c r="G3254">
        <v>23.2309324</v>
      </c>
      <c r="H3254">
        <v>10.0426648105281</v>
      </c>
    </row>
    <row r="3255" spans="1:8" x14ac:dyDescent="0.2">
      <c r="A3255" t="s">
        <v>2403</v>
      </c>
      <c r="B3255" t="s">
        <v>106</v>
      </c>
      <c r="C3255" t="s">
        <v>55</v>
      </c>
      <c r="D3255" t="s">
        <v>179</v>
      </c>
      <c r="E3255" t="s">
        <v>2638</v>
      </c>
      <c r="F3255">
        <v>33</v>
      </c>
      <c r="G3255">
        <v>19</v>
      </c>
      <c r="H3255">
        <v>10.052910052910001</v>
      </c>
    </row>
    <row r="3256" spans="1:8" x14ac:dyDescent="0.2">
      <c r="A3256" t="s">
        <v>4577</v>
      </c>
      <c r="B3256" t="s">
        <v>344</v>
      </c>
      <c r="C3256" t="s">
        <v>174</v>
      </c>
      <c r="D3256" t="s">
        <v>210</v>
      </c>
      <c r="E3256" t="s">
        <v>4879</v>
      </c>
      <c r="F3256">
        <v>7.3466665999999998</v>
      </c>
      <c r="G3256">
        <v>8.7466666666666608</v>
      </c>
      <c r="H3256">
        <v>10.0544719409728</v>
      </c>
    </row>
    <row r="3257" spans="1:8" x14ac:dyDescent="0.2">
      <c r="A3257" t="s">
        <v>2403</v>
      </c>
      <c r="B3257" t="s">
        <v>200</v>
      </c>
      <c r="C3257" t="s">
        <v>174</v>
      </c>
      <c r="D3257" t="s">
        <v>176</v>
      </c>
      <c r="E3257" t="s">
        <v>2919</v>
      </c>
      <c r="F3257">
        <v>291.22320000000002</v>
      </c>
      <c r="G3257">
        <v>244.23253333333301</v>
      </c>
      <c r="H3257">
        <v>10.0557270538179</v>
      </c>
    </row>
    <row r="3258" spans="1:8" x14ac:dyDescent="0.2">
      <c r="A3258" t="s">
        <v>4577</v>
      </c>
      <c r="B3258" t="s">
        <v>325</v>
      </c>
      <c r="C3258" t="s">
        <v>55</v>
      </c>
      <c r="D3258" t="s">
        <v>240</v>
      </c>
      <c r="E3258" t="s">
        <v>4837</v>
      </c>
      <c r="F3258">
        <v>325</v>
      </c>
      <c r="G3258">
        <v>269</v>
      </c>
      <c r="H3258">
        <v>10.056074766355099</v>
      </c>
    </row>
    <row r="3259" spans="1:8" x14ac:dyDescent="0.2">
      <c r="A3259" t="s">
        <v>1842</v>
      </c>
      <c r="B3259" t="s">
        <v>344</v>
      </c>
      <c r="C3259" t="s">
        <v>55</v>
      </c>
      <c r="D3259" t="s">
        <v>246</v>
      </c>
      <c r="E3259" t="s">
        <v>1971</v>
      </c>
      <c r="F3259">
        <v>90</v>
      </c>
      <c r="G3259">
        <v>86</v>
      </c>
      <c r="H3259">
        <v>10.0584795321637</v>
      </c>
    </row>
    <row r="3260" spans="1:8" x14ac:dyDescent="0.2">
      <c r="A3260" t="s">
        <v>170</v>
      </c>
      <c r="B3260" t="s">
        <v>61</v>
      </c>
      <c r="C3260" t="s">
        <v>55</v>
      </c>
      <c r="D3260" t="s">
        <v>240</v>
      </c>
      <c r="E3260" t="s">
        <v>422</v>
      </c>
      <c r="F3260">
        <v>253</v>
      </c>
      <c r="G3260">
        <v>218</v>
      </c>
      <c r="H3260">
        <v>10.06</v>
      </c>
    </row>
    <row r="3261" spans="1:8" x14ac:dyDescent="0.2">
      <c r="A3261" t="s">
        <v>2956</v>
      </c>
      <c r="B3261" t="s">
        <v>106</v>
      </c>
      <c r="C3261" t="s">
        <v>55</v>
      </c>
      <c r="D3261" t="s">
        <v>249</v>
      </c>
      <c r="E3261" t="s">
        <v>3120</v>
      </c>
      <c r="F3261">
        <v>75</v>
      </c>
      <c r="G3261">
        <v>46</v>
      </c>
      <c r="H3261">
        <v>10.0656455142231</v>
      </c>
    </row>
    <row r="3262" spans="1:8" x14ac:dyDescent="0.2">
      <c r="A3262" t="s">
        <v>170</v>
      </c>
      <c r="B3262" t="s">
        <v>439</v>
      </c>
      <c r="C3262" t="s">
        <v>55</v>
      </c>
      <c r="D3262" t="s">
        <v>176</v>
      </c>
      <c r="E3262" t="s">
        <v>468</v>
      </c>
      <c r="F3262">
        <v>278</v>
      </c>
      <c r="G3262">
        <v>212</v>
      </c>
      <c r="H3262">
        <v>10.07</v>
      </c>
    </row>
    <row r="3263" spans="1:8" x14ac:dyDescent="0.2">
      <c r="A3263" t="s">
        <v>2956</v>
      </c>
      <c r="B3263" t="s">
        <v>344</v>
      </c>
      <c r="C3263" t="s">
        <v>55</v>
      </c>
      <c r="D3263" t="s">
        <v>224</v>
      </c>
      <c r="E3263" t="s">
        <v>3060</v>
      </c>
      <c r="F3263">
        <v>24</v>
      </c>
      <c r="G3263">
        <v>28</v>
      </c>
      <c r="H3263">
        <v>10.071942446043099</v>
      </c>
    </row>
    <row r="3264" spans="1:8" x14ac:dyDescent="0.2">
      <c r="A3264" t="s">
        <v>735</v>
      </c>
      <c r="B3264" t="s">
        <v>672</v>
      </c>
      <c r="C3264" t="s">
        <v>174</v>
      </c>
      <c r="D3264" t="s">
        <v>243</v>
      </c>
      <c r="E3264" t="s">
        <v>1161</v>
      </c>
      <c r="F3264">
        <v>7.9459999999999997</v>
      </c>
      <c r="G3264">
        <v>5.827</v>
      </c>
      <c r="H3264">
        <v>10.077304878681399</v>
      </c>
    </row>
    <row r="3265" spans="1:8" x14ac:dyDescent="0.2">
      <c r="A3265" t="s">
        <v>2956</v>
      </c>
      <c r="B3265" t="s">
        <v>61</v>
      </c>
      <c r="C3265" t="s">
        <v>174</v>
      </c>
      <c r="D3265" t="s">
        <v>230</v>
      </c>
      <c r="E3265" t="s">
        <v>3342</v>
      </c>
      <c r="F3265">
        <v>8</v>
      </c>
      <c r="G3265">
        <v>12.8799999999999</v>
      </c>
      <c r="H3265">
        <v>10.0775533453095</v>
      </c>
    </row>
    <row r="3266" spans="1:8" x14ac:dyDescent="0.2">
      <c r="A3266" t="s">
        <v>1281</v>
      </c>
      <c r="B3266" t="s">
        <v>344</v>
      </c>
      <c r="C3266" t="s">
        <v>174</v>
      </c>
      <c r="D3266" t="s">
        <v>210</v>
      </c>
      <c r="E3266" t="s">
        <v>1597</v>
      </c>
      <c r="F3266">
        <v>6.5460000000000003</v>
      </c>
      <c r="G3266">
        <v>6.9729999999999999</v>
      </c>
      <c r="H3266">
        <v>10.078045960398899</v>
      </c>
    </row>
    <row r="3267" spans="1:8" x14ac:dyDescent="0.2">
      <c r="A3267" t="s">
        <v>2956</v>
      </c>
      <c r="B3267" t="s">
        <v>61</v>
      </c>
      <c r="C3267" t="s">
        <v>55</v>
      </c>
      <c r="D3267" t="s">
        <v>176</v>
      </c>
      <c r="E3267" t="s">
        <v>3193</v>
      </c>
      <c r="F3267">
        <v>79</v>
      </c>
      <c r="G3267">
        <v>90</v>
      </c>
      <c r="H3267">
        <v>10.0783874580067</v>
      </c>
    </row>
    <row r="3268" spans="1:8" x14ac:dyDescent="0.2">
      <c r="A3268" t="s">
        <v>1281</v>
      </c>
      <c r="B3268" t="s">
        <v>672</v>
      </c>
      <c r="C3268" t="s">
        <v>55</v>
      </c>
      <c r="D3268" t="s">
        <v>172</v>
      </c>
      <c r="E3268" t="s">
        <v>1511</v>
      </c>
      <c r="F3268">
        <v>445</v>
      </c>
      <c r="G3268">
        <v>428</v>
      </c>
      <c r="H3268">
        <v>10.080075365049399</v>
      </c>
    </row>
    <row r="3269" spans="1:8" x14ac:dyDescent="0.2">
      <c r="A3269" t="s">
        <v>4577</v>
      </c>
      <c r="B3269" t="s">
        <v>928</v>
      </c>
      <c r="C3269" t="s">
        <v>55</v>
      </c>
      <c r="D3269" t="s">
        <v>210</v>
      </c>
      <c r="E3269" t="s">
        <v>4769</v>
      </c>
      <c r="F3269">
        <v>273</v>
      </c>
      <c r="G3269">
        <v>325</v>
      </c>
      <c r="H3269">
        <v>10.090034150884801</v>
      </c>
    </row>
    <row r="3270" spans="1:8" x14ac:dyDescent="0.2">
      <c r="A3270" t="s">
        <v>1842</v>
      </c>
      <c r="B3270" t="s">
        <v>107</v>
      </c>
      <c r="C3270" t="s">
        <v>55</v>
      </c>
      <c r="D3270" t="s">
        <v>213</v>
      </c>
      <c r="E3270" t="s">
        <v>2035</v>
      </c>
      <c r="F3270">
        <v>7</v>
      </c>
      <c r="G3270">
        <v>11</v>
      </c>
      <c r="H3270">
        <v>10.091743119266001</v>
      </c>
    </row>
    <row r="3271" spans="1:8" x14ac:dyDescent="0.2">
      <c r="A3271" t="s">
        <v>1842</v>
      </c>
      <c r="B3271" t="s">
        <v>106</v>
      </c>
      <c r="C3271" t="s">
        <v>55</v>
      </c>
      <c r="D3271" t="s">
        <v>224</v>
      </c>
      <c r="E3271" t="s">
        <v>1953</v>
      </c>
      <c r="F3271">
        <v>22</v>
      </c>
      <c r="G3271">
        <v>21</v>
      </c>
      <c r="H3271">
        <v>10.096153846153801</v>
      </c>
    </row>
    <row r="3272" spans="1:8" x14ac:dyDescent="0.2">
      <c r="A3272" t="s">
        <v>2956</v>
      </c>
      <c r="B3272" t="s">
        <v>105</v>
      </c>
      <c r="C3272" t="s">
        <v>55</v>
      </c>
      <c r="D3272" t="s">
        <v>246</v>
      </c>
      <c r="E3272" t="s">
        <v>3083</v>
      </c>
      <c r="F3272">
        <v>1093</v>
      </c>
      <c r="G3272">
        <v>1108</v>
      </c>
      <c r="H3272">
        <v>10.0984323733138</v>
      </c>
    </row>
    <row r="3273" spans="1:8" x14ac:dyDescent="0.2">
      <c r="A3273" t="s">
        <v>4036</v>
      </c>
      <c r="B3273" t="s">
        <v>672</v>
      </c>
      <c r="C3273" t="s">
        <v>174</v>
      </c>
      <c r="D3273" t="s">
        <v>207</v>
      </c>
      <c r="E3273" t="s">
        <v>4337</v>
      </c>
      <c r="F3273">
        <v>44.256533333333302</v>
      </c>
      <c r="G3273">
        <v>98.364800000000002</v>
      </c>
      <c r="H3273">
        <v>10.0991300962389</v>
      </c>
    </row>
    <row r="3274" spans="1:8" x14ac:dyDescent="0.2">
      <c r="A3274" t="s">
        <v>170</v>
      </c>
      <c r="B3274" t="s">
        <v>171</v>
      </c>
      <c r="C3274" t="s">
        <v>174</v>
      </c>
      <c r="D3274" t="s">
        <v>194</v>
      </c>
      <c r="E3274" t="s">
        <v>196</v>
      </c>
      <c r="F3274">
        <v>160.72999999999999</v>
      </c>
      <c r="G3274">
        <v>88.84</v>
      </c>
      <c r="H3274">
        <v>10.1</v>
      </c>
    </row>
    <row r="3275" spans="1:8" x14ac:dyDescent="0.2">
      <c r="A3275" t="s">
        <v>2403</v>
      </c>
      <c r="B3275" t="s">
        <v>325</v>
      </c>
      <c r="C3275" t="s">
        <v>55</v>
      </c>
      <c r="D3275" t="s">
        <v>293</v>
      </c>
      <c r="E3275" t="s">
        <v>2587</v>
      </c>
      <c r="F3275">
        <v>297</v>
      </c>
      <c r="G3275">
        <v>256</v>
      </c>
      <c r="H3275">
        <v>10.102604577742699</v>
      </c>
    </row>
    <row r="3276" spans="1:8" x14ac:dyDescent="0.2">
      <c r="A3276" t="s">
        <v>2403</v>
      </c>
      <c r="B3276" t="s">
        <v>325</v>
      </c>
      <c r="C3276" t="s">
        <v>55</v>
      </c>
      <c r="D3276" t="s">
        <v>179</v>
      </c>
      <c r="E3276" t="s">
        <v>2633</v>
      </c>
      <c r="F3276">
        <v>297</v>
      </c>
      <c r="G3276">
        <v>256</v>
      </c>
      <c r="H3276">
        <v>10.102604577742699</v>
      </c>
    </row>
    <row r="3277" spans="1:8" x14ac:dyDescent="0.2">
      <c r="A3277" t="s">
        <v>1842</v>
      </c>
      <c r="B3277" t="s">
        <v>672</v>
      </c>
      <c r="C3277" t="s">
        <v>55</v>
      </c>
      <c r="D3277" t="s">
        <v>243</v>
      </c>
      <c r="E3277" t="s">
        <v>1997</v>
      </c>
      <c r="F3277">
        <v>6</v>
      </c>
      <c r="G3277">
        <v>9</v>
      </c>
      <c r="H3277">
        <v>10.112359550561701</v>
      </c>
    </row>
    <row r="3278" spans="1:8" x14ac:dyDescent="0.2">
      <c r="A3278" t="s">
        <v>2403</v>
      </c>
      <c r="B3278" t="s">
        <v>106</v>
      </c>
      <c r="C3278" t="s">
        <v>55</v>
      </c>
      <c r="D3278" t="s">
        <v>176</v>
      </c>
      <c r="E3278" t="s">
        <v>2649</v>
      </c>
      <c r="F3278">
        <v>131</v>
      </c>
      <c r="G3278">
        <v>108</v>
      </c>
      <c r="H3278">
        <v>10.112359550561701</v>
      </c>
    </row>
    <row r="3279" spans="1:8" x14ac:dyDescent="0.2">
      <c r="A3279" t="s">
        <v>4577</v>
      </c>
      <c r="B3279" t="s">
        <v>672</v>
      </c>
      <c r="C3279" t="s">
        <v>55</v>
      </c>
      <c r="D3279" t="s">
        <v>243</v>
      </c>
      <c r="E3279" t="s">
        <v>4724</v>
      </c>
      <c r="F3279">
        <v>21</v>
      </c>
      <c r="G3279">
        <v>9</v>
      </c>
      <c r="H3279">
        <v>10.112359550561701</v>
      </c>
    </row>
    <row r="3280" spans="1:8" x14ac:dyDescent="0.2">
      <c r="A3280" t="s">
        <v>3495</v>
      </c>
      <c r="B3280" t="s">
        <v>105</v>
      </c>
      <c r="C3280" t="s">
        <v>55</v>
      </c>
      <c r="D3280" t="s">
        <v>224</v>
      </c>
      <c r="E3280" t="s">
        <v>3600</v>
      </c>
      <c r="F3280">
        <v>338</v>
      </c>
      <c r="G3280">
        <v>372</v>
      </c>
      <c r="H3280">
        <v>10.116943160184899</v>
      </c>
    </row>
    <row r="3281" spans="1:8" x14ac:dyDescent="0.2">
      <c r="A3281" t="s">
        <v>3495</v>
      </c>
      <c r="B3281" t="s">
        <v>672</v>
      </c>
      <c r="C3281" t="s">
        <v>55</v>
      </c>
      <c r="D3281" t="s">
        <v>257</v>
      </c>
      <c r="E3281" t="s">
        <v>3670</v>
      </c>
      <c r="F3281">
        <v>17</v>
      </c>
      <c r="G3281">
        <v>17</v>
      </c>
      <c r="H3281">
        <v>10.119047619047601</v>
      </c>
    </row>
    <row r="3282" spans="1:8" x14ac:dyDescent="0.2">
      <c r="A3282" t="s">
        <v>2956</v>
      </c>
      <c r="B3282" t="s">
        <v>200</v>
      </c>
      <c r="C3282" t="s">
        <v>174</v>
      </c>
      <c r="D3282" t="s">
        <v>235</v>
      </c>
      <c r="E3282" t="s">
        <v>3302</v>
      </c>
      <c r="F3282">
        <v>120.113066666666</v>
      </c>
      <c r="G3282">
        <v>93.222666666666598</v>
      </c>
      <c r="H3282">
        <v>10.120352247373299</v>
      </c>
    </row>
    <row r="3283" spans="1:8" x14ac:dyDescent="0.2">
      <c r="A3283" t="s">
        <v>735</v>
      </c>
      <c r="B3283" t="s">
        <v>439</v>
      </c>
      <c r="C3283" t="s">
        <v>55</v>
      </c>
      <c r="D3283" t="s">
        <v>218</v>
      </c>
      <c r="E3283" t="s">
        <v>797</v>
      </c>
      <c r="F3283">
        <v>40</v>
      </c>
      <c r="G3283">
        <v>39</v>
      </c>
      <c r="H3283">
        <v>10.129870129870101</v>
      </c>
    </row>
    <row r="3284" spans="1:8" x14ac:dyDescent="0.2">
      <c r="A3284" t="s">
        <v>2403</v>
      </c>
      <c r="B3284" t="s">
        <v>325</v>
      </c>
      <c r="C3284" t="s">
        <v>55</v>
      </c>
      <c r="D3284" t="s">
        <v>240</v>
      </c>
      <c r="E3284" t="s">
        <v>2671</v>
      </c>
      <c r="F3284">
        <v>301</v>
      </c>
      <c r="G3284">
        <v>257</v>
      </c>
      <c r="H3284">
        <v>10.130074891604201</v>
      </c>
    </row>
    <row r="3285" spans="1:8" x14ac:dyDescent="0.2">
      <c r="A3285" t="s">
        <v>1842</v>
      </c>
      <c r="B3285" t="s">
        <v>107</v>
      </c>
      <c r="C3285" t="s">
        <v>55</v>
      </c>
      <c r="D3285" t="s">
        <v>179</v>
      </c>
      <c r="E3285" t="s">
        <v>2074</v>
      </c>
      <c r="F3285">
        <v>685</v>
      </c>
      <c r="G3285">
        <v>483</v>
      </c>
      <c r="H3285">
        <v>10.1321585903083</v>
      </c>
    </row>
    <row r="3286" spans="1:8" x14ac:dyDescent="0.2">
      <c r="A3286" t="s">
        <v>170</v>
      </c>
      <c r="B3286" t="s">
        <v>672</v>
      </c>
      <c r="C3286" t="s">
        <v>174</v>
      </c>
      <c r="D3286" t="s">
        <v>240</v>
      </c>
      <c r="E3286" t="s">
        <v>708</v>
      </c>
      <c r="F3286">
        <v>915.83</v>
      </c>
      <c r="G3286">
        <v>1438.67</v>
      </c>
      <c r="H3286">
        <v>10.14</v>
      </c>
    </row>
    <row r="3287" spans="1:8" x14ac:dyDescent="0.2">
      <c r="A3287" t="s">
        <v>2956</v>
      </c>
      <c r="B3287" t="s">
        <v>344</v>
      </c>
      <c r="C3287" t="s">
        <v>55</v>
      </c>
      <c r="D3287" t="s">
        <v>235</v>
      </c>
      <c r="E3287" t="s">
        <v>3035</v>
      </c>
      <c r="F3287">
        <v>60</v>
      </c>
      <c r="G3287">
        <v>50</v>
      </c>
      <c r="H3287">
        <v>10.1419878296146</v>
      </c>
    </row>
    <row r="3288" spans="1:8" x14ac:dyDescent="0.2">
      <c r="A3288" t="s">
        <v>170</v>
      </c>
      <c r="B3288" t="s">
        <v>61</v>
      </c>
      <c r="C3288" t="s">
        <v>174</v>
      </c>
      <c r="D3288" t="s">
        <v>243</v>
      </c>
      <c r="E3288" t="s">
        <v>425</v>
      </c>
      <c r="F3288">
        <v>1</v>
      </c>
      <c r="G3288">
        <v>3.36</v>
      </c>
      <c r="H3288">
        <v>10.15</v>
      </c>
    </row>
    <row r="3289" spans="1:8" x14ac:dyDescent="0.2">
      <c r="A3289" t="s">
        <v>5114</v>
      </c>
      <c r="B3289" t="s">
        <v>439</v>
      </c>
      <c r="C3289" t="s">
        <v>174</v>
      </c>
      <c r="D3289" t="s">
        <v>224</v>
      </c>
      <c r="E3289" t="s">
        <v>5501</v>
      </c>
      <c r="F3289">
        <v>66.95</v>
      </c>
      <c r="G3289">
        <v>42.962429004329003</v>
      </c>
      <c r="H3289">
        <v>10.1540850248004</v>
      </c>
    </row>
    <row r="3290" spans="1:8" x14ac:dyDescent="0.2">
      <c r="A3290" t="s">
        <v>4036</v>
      </c>
      <c r="B3290" t="s">
        <v>439</v>
      </c>
      <c r="C3290" t="s">
        <v>174</v>
      </c>
      <c r="D3290" t="s">
        <v>210</v>
      </c>
      <c r="E3290" t="s">
        <v>4341</v>
      </c>
      <c r="F3290">
        <v>32.802743506493499</v>
      </c>
      <c r="G3290">
        <v>15.193376623376601</v>
      </c>
      <c r="H3290">
        <v>10.1541834967228</v>
      </c>
    </row>
    <row r="3291" spans="1:8" x14ac:dyDescent="0.2">
      <c r="A3291" t="s">
        <v>4036</v>
      </c>
      <c r="B3291" t="s">
        <v>344</v>
      </c>
      <c r="C3291" t="s">
        <v>174</v>
      </c>
      <c r="D3291" t="s">
        <v>210</v>
      </c>
      <c r="E3291" t="s">
        <v>4340</v>
      </c>
      <c r="F3291">
        <v>25.146666666666601</v>
      </c>
      <c r="G3291">
        <v>6.8333333333333304</v>
      </c>
      <c r="H3291">
        <v>10.154627736300601</v>
      </c>
    </row>
    <row r="3292" spans="1:8" x14ac:dyDescent="0.2">
      <c r="A3292" t="s">
        <v>3495</v>
      </c>
      <c r="B3292" t="s">
        <v>672</v>
      </c>
      <c r="C3292" t="s">
        <v>55</v>
      </c>
      <c r="D3292" t="s">
        <v>246</v>
      </c>
      <c r="E3292" t="s">
        <v>3623</v>
      </c>
      <c r="F3292">
        <v>531</v>
      </c>
      <c r="G3292">
        <v>269</v>
      </c>
      <c r="H3292">
        <v>10.1547753869384</v>
      </c>
    </row>
    <row r="3293" spans="1:8" x14ac:dyDescent="0.2">
      <c r="A3293" t="s">
        <v>1842</v>
      </c>
      <c r="B3293" t="s">
        <v>200</v>
      </c>
      <c r="C3293" t="s">
        <v>55</v>
      </c>
      <c r="D3293" t="s">
        <v>249</v>
      </c>
      <c r="E3293" t="s">
        <v>2009</v>
      </c>
      <c r="F3293">
        <v>93</v>
      </c>
      <c r="G3293">
        <v>104</v>
      </c>
      <c r="H3293">
        <v>10.15625</v>
      </c>
    </row>
    <row r="3294" spans="1:8" x14ac:dyDescent="0.2">
      <c r="A3294" t="s">
        <v>5114</v>
      </c>
      <c r="B3294" t="s">
        <v>344</v>
      </c>
      <c r="C3294" t="s">
        <v>55</v>
      </c>
      <c r="D3294" t="s">
        <v>227</v>
      </c>
      <c r="E3294" t="s">
        <v>5120</v>
      </c>
      <c r="F3294">
        <v>28</v>
      </c>
      <c r="G3294">
        <v>13</v>
      </c>
      <c r="H3294">
        <v>10.15625</v>
      </c>
    </row>
    <row r="3295" spans="1:8" x14ac:dyDescent="0.2">
      <c r="A3295" t="s">
        <v>4036</v>
      </c>
      <c r="B3295" t="s">
        <v>106</v>
      </c>
      <c r="C3295" t="s">
        <v>55</v>
      </c>
      <c r="D3295" t="s">
        <v>221</v>
      </c>
      <c r="E3295" t="s">
        <v>4129</v>
      </c>
      <c r="F3295">
        <v>156</v>
      </c>
      <c r="G3295">
        <v>140</v>
      </c>
      <c r="H3295">
        <v>10.1596516690856</v>
      </c>
    </row>
    <row r="3296" spans="1:8" x14ac:dyDescent="0.2">
      <c r="A3296" t="s">
        <v>2956</v>
      </c>
      <c r="B3296" t="s">
        <v>439</v>
      </c>
      <c r="C3296" t="s">
        <v>55</v>
      </c>
      <c r="D3296" t="s">
        <v>224</v>
      </c>
      <c r="E3296" t="s">
        <v>3061</v>
      </c>
      <c r="F3296">
        <v>55</v>
      </c>
      <c r="G3296">
        <v>50</v>
      </c>
      <c r="H3296">
        <v>10.162601626016199</v>
      </c>
    </row>
    <row r="3297" spans="1:8" x14ac:dyDescent="0.2">
      <c r="A3297" t="s">
        <v>4036</v>
      </c>
      <c r="B3297" t="s">
        <v>105</v>
      </c>
      <c r="C3297" t="s">
        <v>55</v>
      </c>
      <c r="D3297" t="s">
        <v>179</v>
      </c>
      <c r="E3297" t="s">
        <v>4265</v>
      </c>
      <c r="F3297">
        <v>195</v>
      </c>
      <c r="G3297">
        <v>200</v>
      </c>
      <c r="H3297">
        <v>10.162601626016199</v>
      </c>
    </row>
    <row r="3298" spans="1:8" x14ac:dyDescent="0.2">
      <c r="A3298" t="s">
        <v>735</v>
      </c>
      <c r="B3298" t="s">
        <v>344</v>
      </c>
      <c r="C3298" t="s">
        <v>174</v>
      </c>
      <c r="D3298" t="s">
        <v>260</v>
      </c>
      <c r="E3298" t="s">
        <v>1052</v>
      </c>
      <c r="F3298">
        <v>5.5330000000000004</v>
      </c>
      <c r="G3298">
        <v>10</v>
      </c>
      <c r="H3298">
        <v>10.166217658720001</v>
      </c>
    </row>
    <row r="3299" spans="1:8" x14ac:dyDescent="0.2">
      <c r="A3299" t="s">
        <v>4036</v>
      </c>
      <c r="B3299" t="s">
        <v>106</v>
      </c>
      <c r="C3299" t="s">
        <v>174</v>
      </c>
      <c r="D3299" t="s">
        <v>221</v>
      </c>
      <c r="E3299" t="s">
        <v>4399</v>
      </c>
      <c r="F3299">
        <v>142.88533333333299</v>
      </c>
      <c r="G3299">
        <v>120.54986666666601</v>
      </c>
      <c r="H3299">
        <v>10.1664894146951</v>
      </c>
    </row>
    <row r="3300" spans="1:8" x14ac:dyDescent="0.2">
      <c r="A3300" t="s">
        <v>4036</v>
      </c>
      <c r="B3300" t="s">
        <v>200</v>
      </c>
      <c r="C3300" t="s">
        <v>174</v>
      </c>
      <c r="D3300" t="s">
        <v>260</v>
      </c>
      <c r="E3300" t="s">
        <v>4349</v>
      </c>
      <c r="F3300">
        <v>40.326666666666597</v>
      </c>
      <c r="G3300">
        <v>26.78</v>
      </c>
      <c r="H3300">
        <v>10.167416883834701</v>
      </c>
    </row>
    <row r="3301" spans="1:8" x14ac:dyDescent="0.2">
      <c r="A3301" t="s">
        <v>1842</v>
      </c>
      <c r="B3301" t="s">
        <v>200</v>
      </c>
      <c r="C3301" t="s">
        <v>55</v>
      </c>
      <c r="D3301" t="s">
        <v>176</v>
      </c>
      <c r="E3301" t="s">
        <v>2086</v>
      </c>
      <c r="F3301">
        <v>315</v>
      </c>
      <c r="G3301">
        <v>302</v>
      </c>
      <c r="H3301">
        <v>10.1683501683501</v>
      </c>
    </row>
    <row r="3302" spans="1:8" x14ac:dyDescent="0.2">
      <c r="A3302" t="s">
        <v>2403</v>
      </c>
      <c r="B3302" t="s">
        <v>325</v>
      </c>
      <c r="C3302" t="s">
        <v>174</v>
      </c>
      <c r="D3302" t="s">
        <v>293</v>
      </c>
      <c r="E3302" t="s">
        <v>2863</v>
      </c>
      <c r="F3302">
        <v>293.46666666666601</v>
      </c>
      <c r="G3302">
        <v>247.53173333333299</v>
      </c>
      <c r="H3302">
        <v>10.169355231869901</v>
      </c>
    </row>
    <row r="3303" spans="1:8" x14ac:dyDescent="0.2">
      <c r="A3303" t="s">
        <v>2403</v>
      </c>
      <c r="B3303" t="s">
        <v>325</v>
      </c>
      <c r="C3303" t="s">
        <v>174</v>
      </c>
      <c r="D3303" t="s">
        <v>179</v>
      </c>
      <c r="E3303" t="s">
        <v>2909</v>
      </c>
      <c r="F3303">
        <v>293.46666666666601</v>
      </c>
      <c r="G3303">
        <v>247.53173333333299</v>
      </c>
      <c r="H3303">
        <v>10.169355231869901</v>
      </c>
    </row>
    <row r="3304" spans="1:8" x14ac:dyDescent="0.2">
      <c r="A3304" t="s">
        <v>735</v>
      </c>
      <c r="B3304" t="s">
        <v>344</v>
      </c>
      <c r="C3304" t="s">
        <v>55</v>
      </c>
      <c r="D3304" t="s">
        <v>249</v>
      </c>
      <c r="E3304" t="s">
        <v>901</v>
      </c>
      <c r="F3304">
        <v>50</v>
      </c>
      <c r="G3304">
        <v>60</v>
      </c>
      <c r="H3304">
        <v>10.1694915254237</v>
      </c>
    </row>
    <row r="3305" spans="1:8" x14ac:dyDescent="0.2">
      <c r="A3305" t="s">
        <v>5114</v>
      </c>
      <c r="B3305" t="s">
        <v>344</v>
      </c>
      <c r="C3305" t="s">
        <v>55</v>
      </c>
      <c r="D3305" t="s">
        <v>207</v>
      </c>
      <c r="E3305" t="s">
        <v>5138</v>
      </c>
      <c r="F3305">
        <v>18</v>
      </c>
      <c r="G3305">
        <v>36</v>
      </c>
      <c r="H3305">
        <v>10.1694915254237</v>
      </c>
    </row>
    <row r="3306" spans="1:8" x14ac:dyDescent="0.2">
      <c r="A3306" t="s">
        <v>5114</v>
      </c>
      <c r="B3306" t="s">
        <v>200</v>
      </c>
      <c r="C3306" t="s">
        <v>55</v>
      </c>
      <c r="D3306" t="s">
        <v>243</v>
      </c>
      <c r="E3306" t="s">
        <v>5256</v>
      </c>
      <c r="F3306">
        <v>6</v>
      </c>
      <c r="G3306">
        <v>6</v>
      </c>
      <c r="H3306">
        <v>10.1694915254237</v>
      </c>
    </row>
    <row r="3307" spans="1:8" x14ac:dyDescent="0.2">
      <c r="A3307" t="s">
        <v>3495</v>
      </c>
      <c r="B3307" t="s">
        <v>200</v>
      </c>
      <c r="C3307" t="s">
        <v>174</v>
      </c>
      <c r="D3307" t="s">
        <v>218</v>
      </c>
      <c r="E3307" t="s">
        <v>3823</v>
      </c>
      <c r="F3307">
        <v>71.1933333333333</v>
      </c>
      <c r="G3307">
        <v>64.705600000000004</v>
      </c>
      <c r="H3307">
        <v>10.1697216849367</v>
      </c>
    </row>
    <row r="3308" spans="1:8" x14ac:dyDescent="0.2">
      <c r="A3308" t="s">
        <v>3495</v>
      </c>
      <c r="B3308" t="s">
        <v>439</v>
      </c>
      <c r="C3308" t="s">
        <v>174</v>
      </c>
      <c r="D3308" t="s">
        <v>249</v>
      </c>
      <c r="E3308" t="s">
        <v>3926</v>
      </c>
      <c r="F3308">
        <v>63.792999999999999</v>
      </c>
      <c r="G3308">
        <v>65.966666666666598</v>
      </c>
      <c r="H3308">
        <v>10.1704523069007</v>
      </c>
    </row>
    <row r="3309" spans="1:8" x14ac:dyDescent="0.2">
      <c r="A3309" t="s">
        <v>1842</v>
      </c>
      <c r="B3309" t="s">
        <v>107</v>
      </c>
      <c r="C3309" t="s">
        <v>174</v>
      </c>
      <c r="D3309" t="s">
        <v>213</v>
      </c>
      <c r="E3309" t="s">
        <v>2315</v>
      </c>
      <c r="F3309">
        <v>6.8</v>
      </c>
      <c r="G3309">
        <v>10.133333333333301</v>
      </c>
      <c r="H3309">
        <v>10.1718507414743</v>
      </c>
    </row>
    <row r="3310" spans="1:8" x14ac:dyDescent="0.2">
      <c r="A3310" t="s">
        <v>2403</v>
      </c>
      <c r="B3310" t="s">
        <v>104</v>
      </c>
      <c r="C3310" t="s">
        <v>55</v>
      </c>
      <c r="D3310" t="s">
        <v>182</v>
      </c>
      <c r="E3310" t="s">
        <v>2661</v>
      </c>
      <c r="F3310">
        <v>53</v>
      </c>
      <c r="G3310">
        <v>65</v>
      </c>
      <c r="H3310">
        <v>10.1721439749608</v>
      </c>
    </row>
    <row r="3311" spans="1:8" x14ac:dyDescent="0.2">
      <c r="A3311" t="s">
        <v>1281</v>
      </c>
      <c r="B3311" t="s">
        <v>106</v>
      </c>
      <c r="C3311" t="s">
        <v>174</v>
      </c>
      <c r="D3311" t="s">
        <v>252</v>
      </c>
      <c r="E3311" t="s">
        <v>1638</v>
      </c>
      <c r="F3311">
        <v>15.08</v>
      </c>
      <c r="G3311">
        <v>15.032999999999999</v>
      </c>
      <c r="H3311">
        <v>10.173379892804901</v>
      </c>
    </row>
    <row r="3312" spans="1:8" x14ac:dyDescent="0.2">
      <c r="A3312" t="s">
        <v>2956</v>
      </c>
      <c r="B3312" t="s">
        <v>672</v>
      </c>
      <c r="C3312" t="s">
        <v>55</v>
      </c>
      <c r="D3312" t="s">
        <v>235</v>
      </c>
      <c r="E3312" t="s">
        <v>3041</v>
      </c>
      <c r="F3312">
        <v>217</v>
      </c>
      <c r="G3312">
        <v>217</v>
      </c>
      <c r="H3312">
        <v>10.1734646038443</v>
      </c>
    </row>
    <row r="3313" spans="1:8" x14ac:dyDescent="0.2">
      <c r="A3313" t="s">
        <v>1842</v>
      </c>
      <c r="B3313" t="s">
        <v>107</v>
      </c>
      <c r="C3313" t="s">
        <v>55</v>
      </c>
      <c r="D3313" t="s">
        <v>293</v>
      </c>
      <c r="E3313" t="s">
        <v>2028</v>
      </c>
      <c r="F3313">
        <v>40</v>
      </c>
      <c r="G3313">
        <v>34</v>
      </c>
      <c r="H3313">
        <v>10.1796407185628</v>
      </c>
    </row>
    <row r="3314" spans="1:8" x14ac:dyDescent="0.2">
      <c r="A3314" t="s">
        <v>5114</v>
      </c>
      <c r="B3314" t="s">
        <v>106</v>
      </c>
      <c r="C3314" t="s">
        <v>55</v>
      </c>
      <c r="D3314" t="s">
        <v>230</v>
      </c>
      <c r="E3314" t="s">
        <v>5232</v>
      </c>
      <c r="F3314">
        <v>84</v>
      </c>
      <c r="G3314">
        <v>68</v>
      </c>
      <c r="H3314">
        <v>10.1796407185628</v>
      </c>
    </row>
    <row r="3315" spans="1:8" x14ac:dyDescent="0.2">
      <c r="A3315" t="s">
        <v>1842</v>
      </c>
      <c r="B3315" t="s">
        <v>200</v>
      </c>
      <c r="C3315" t="s">
        <v>174</v>
      </c>
      <c r="D3315" t="s">
        <v>249</v>
      </c>
      <c r="E3315" t="s">
        <v>2289</v>
      </c>
      <c r="F3315">
        <v>85.561599999999999</v>
      </c>
      <c r="G3315">
        <v>88.049599999999998</v>
      </c>
      <c r="H3315">
        <v>10.1802398161682</v>
      </c>
    </row>
    <row r="3316" spans="1:8" x14ac:dyDescent="0.2">
      <c r="A3316" t="s">
        <v>4036</v>
      </c>
      <c r="B3316" t="s">
        <v>672</v>
      </c>
      <c r="C3316" t="s">
        <v>55</v>
      </c>
      <c r="D3316" t="s">
        <v>207</v>
      </c>
      <c r="E3316" t="s">
        <v>4067</v>
      </c>
      <c r="F3316">
        <v>101</v>
      </c>
      <c r="G3316">
        <v>166</v>
      </c>
      <c r="H3316">
        <v>10.184049079754599</v>
      </c>
    </row>
    <row r="3317" spans="1:8" x14ac:dyDescent="0.2">
      <c r="A3317" t="s">
        <v>3495</v>
      </c>
      <c r="B3317" t="s">
        <v>439</v>
      </c>
      <c r="C3317" t="s">
        <v>174</v>
      </c>
      <c r="D3317" t="s">
        <v>230</v>
      </c>
      <c r="E3317" t="s">
        <v>3879</v>
      </c>
      <c r="F3317">
        <v>92.758250000000004</v>
      </c>
      <c r="G3317">
        <v>63.068399999999997</v>
      </c>
      <c r="H3317">
        <v>10.1880300446122</v>
      </c>
    </row>
    <row r="3318" spans="1:8" x14ac:dyDescent="0.2">
      <c r="A3318" t="s">
        <v>170</v>
      </c>
      <c r="B3318" t="s">
        <v>107</v>
      </c>
      <c r="C3318" t="s">
        <v>174</v>
      </c>
      <c r="D3318" t="s">
        <v>235</v>
      </c>
      <c r="E3318" t="s">
        <v>299</v>
      </c>
      <c r="F3318">
        <v>116.11</v>
      </c>
      <c r="G3318">
        <v>188.93</v>
      </c>
      <c r="H3318">
        <v>10.19</v>
      </c>
    </row>
    <row r="3319" spans="1:8" x14ac:dyDescent="0.2">
      <c r="A3319" t="s">
        <v>735</v>
      </c>
      <c r="B3319" t="s">
        <v>61</v>
      </c>
      <c r="C3319" t="s">
        <v>174</v>
      </c>
      <c r="D3319" t="s">
        <v>224</v>
      </c>
      <c r="E3319" t="s">
        <v>1117</v>
      </c>
      <c r="F3319">
        <v>18.867999999999999</v>
      </c>
      <c r="G3319">
        <v>23.175999999999998</v>
      </c>
      <c r="H3319">
        <v>10.191956727280701</v>
      </c>
    </row>
    <row r="3320" spans="1:8" x14ac:dyDescent="0.2">
      <c r="A3320" t="s">
        <v>2956</v>
      </c>
      <c r="B3320" t="s">
        <v>928</v>
      </c>
      <c r="C3320" t="s">
        <v>174</v>
      </c>
      <c r="D3320" t="s">
        <v>263</v>
      </c>
      <c r="E3320" t="s">
        <v>3431</v>
      </c>
      <c r="F3320">
        <v>58.82</v>
      </c>
      <c r="G3320">
        <v>56.177866666666603</v>
      </c>
      <c r="H3320">
        <v>10.1941054614027</v>
      </c>
    </row>
    <row r="3321" spans="1:8" x14ac:dyDescent="0.2">
      <c r="A3321" t="s">
        <v>1842</v>
      </c>
      <c r="B3321" t="s">
        <v>105</v>
      </c>
      <c r="C3321" t="s">
        <v>55</v>
      </c>
      <c r="D3321" t="s">
        <v>243</v>
      </c>
      <c r="E3321" t="s">
        <v>1994</v>
      </c>
      <c r="F3321">
        <v>19</v>
      </c>
      <c r="G3321">
        <v>21</v>
      </c>
      <c r="H3321">
        <v>10.1941747572815</v>
      </c>
    </row>
    <row r="3322" spans="1:8" x14ac:dyDescent="0.2">
      <c r="A3322" t="s">
        <v>2403</v>
      </c>
      <c r="B3322" t="s">
        <v>325</v>
      </c>
      <c r="C3322" t="s">
        <v>174</v>
      </c>
      <c r="D3322" t="s">
        <v>240</v>
      </c>
      <c r="E3322" t="s">
        <v>2947</v>
      </c>
      <c r="F3322">
        <v>296.06666666666598</v>
      </c>
      <c r="G3322">
        <v>248.53173333333299</v>
      </c>
      <c r="H3322">
        <v>10.1978694850316</v>
      </c>
    </row>
    <row r="3323" spans="1:8" x14ac:dyDescent="0.2">
      <c r="A3323" t="s">
        <v>4036</v>
      </c>
      <c r="B3323" t="s">
        <v>672</v>
      </c>
      <c r="C3323" t="s">
        <v>55</v>
      </c>
      <c r="D3323" t="s">
        <v>213</v>
      </c>
      <c r="E3323" t="s">
        <v>4226</v>
      </c>
      <c r="F3323">
        <v>8</v>
      </c>
      <c r="G3323">
        <v>15</v>
      </c>
      <c r="H3323">
        <v>10.204081632653001</v>
      </c>
    </row>
    <row r="3324" spans="1:8" x14ac:dyDescent="0.2">
      <c r="A3324" t="s">
        <v>4577</v>
      </c>
      <c r="B3324" t="s">
        <v>344</v>
      </c>
      <c r="C3324" t="s">
        <v>55</v>
      </c>
      <c r="D3324" t="s">
        <v>252</v>
      </c>
      <c r="E3324" t="s">
        <v>4646</v>
      </c>
      <c r="F3324">
        <v>28</v>
      </c>
      <c r="G3324">
        <v>25</v>
      </c>
      <c r="H3324">
        <v>10.204081632653001</v>
      </c>
    </row>
    <row r="3325" spans="1:8" x14ac:dyDescent="0.2">
      <c r="A3325" t="s">
        <v>4036</v>
      </c>
      <c r="B3325" t="s">
        <v>439</v>
      </c>
      <c r="C3325" t="s">
        <v>174</v>
      </c>
      <c r="D3325" t="s">
        <v>252</v>
      </c>
      <c r="E3325" t="s">
        <v>4376</v>
      </c>
      <c r="F3325">
        <v>66.525000000000006</v>
      </c>
      <c r="G3325">
        <v>30.5152922077922</v>
      </c>
      <c r="H3325">
        <v>10.2081089880986</v>
      </c>
    </row>
    <row r="3326" spans="1:8" x14ac:dyDescent="0.2">
      <c r="A3326" t="s">
        <v>2403</v>
      </c>
      <c r="B3326" t="s">
        <v>106</v>
      </c>
      <c r="C3326" t="s">
        <v>174</v>
      </c>
      <c r="D3326" t="s">
        <v>176</v>
      </c>
      <c r="E3326" t="s">
        <v>2925</v>
      </c>
      <c r="F3326">
        <v>113.446666666666</v>
      </c>
      <c r="G3326">
        <v>95.225933333333302</v>
      </c>
      <c r="H3326">
        <v>10.2100117340078</v>
      </c>
    </row>
    <row r="3327" spans="1:8" x14ac:dyDescent="0.2">
      <c r="A3327" t="s">
        <v>1281</v>
      </c>
      <c r="B3327" t="s">
        <v>61</v>
      </c>
      <c r="C3327" t="s">
        <v>174</v>
      </c>
      <c r="D3327" t="s">
        <v>221</v>
      </c>
      <c r="E3327" t="s">
        <v>1657</v>
      </c>
      <c r="F3327">
        <v>43.118000000000002</v>
      </c>
      <c r="G3327">
        <v>29.478999999999999</v>
      </c>
      <c r="H3327">
        <v>10.2102029294717</v>
      </c>
    </row>
    <row r="3328" spans="1:8" x14ac:dyDescent="0.2">
      <c r="A3328" t="s">
        <v>735</v>
      </c>
      <c r="B3328" t="s">
        <v>107</v>
      </c>
      <c r="C3328" t="s">
        <v>55</v>
      </c>
      <c r="D3328" t="s">
        <v>185</v>
      </c>
      <c r="E3328" t="s">
        <v>786</v>
      </c>
      <c r="F3328">
        <v>71</v>
      </c>
      <c r="G3328">
        <v>58</v>
      </c>
      <c r="H3328">
        <v>10.2112676056338</v>
      </c>
    </row>
    <row r="3329" spans="1:8" x14ac:dyDescent="0.2">
      <c r="A3329" t="s">
        <v>2403</v>
      </c>
      <c r="B3329" t="s">
        <v>672</v>
      </c>
      <c r="C3329" t="s">
        <v>55</v>
      </c>
      <c r="D3329" t="s">
        <v>249</v>
      </c>
      <c r="E3329" t="s">
        <v>2574</v>
      </c>
      <c r="F3329">
        <v>115</v>
      </c>
      <c r="G3329">
        <v>178</v>
      </c>
      <c r="H3329">
        <v>10.2122776821572</v>
      </c>
    </row>
    <row r="3330" spans="1:8" x14ac:dyDescent="0.2">
      <c r="A3330" t="s">
        <v>2403</v>
      </c>
      <c r="B3330" t="s">
        <v>105</v>
      </c>
      <c r="C3330" t="s">
        <v>174</v>
      </c>
      <c r="D3330" t="s">
        <v>243</v>
      </c>
      <c r="E3330" t="s">
        <v>2828</v>
      </c>
      <c r="F3330">
        <v>28.14</v>
      </c>
      <c r="G3330">
        <v>17.306666666666601</v>
      </c>
      <c r="H3330">
        <v>10.212479366543</v>
      </c>
    </row>
    <row r="3331" spans="1:8" x14ac:dyDescent="0.2">
      <c r="A3331" t="s">
        <v>735</v>
      </c>
      <c r="B3331" t="s">
        <v>61</v>
      </c>
      <c r="C3331" t="s">
        <v>174</v>
      </c>
      <c r="D3331" t="s">
        <v>185</v>
      </c>
      <c r="E3331" t="s">
        <v>1063</v>
      </c>
      <c r="F3331">
        <v>0</v>
      </c>
      <c r="G3331">
        <v>2.4</v>
      </c>
      <c r="H3331">
        <v>10.2127659574468</v>
      </c>
    </row>
    <row r="3332" spans="1:8" x14ac:dyDescent="0.2">
      <c r="A3332" t="s">
        <v>170</v>
      </c>
      <c r="B3332" t="s">
        <v>439</v>
      </c>
      <c r="C3332" t="s">
        <v>55</v>
      </c>
      <c r="D3332" t="s">
        <v>224</v>
      </c>
      <c r="E3332" t="s">
        <v>462</v>
      </c>
      <c r="F3332">
        <v>51</v>
      </c>
      <c r="G3332">
        <v>51</v>
      </c>
      <c r="H3332">
        <v>10.220000000000001</v>
      </c>
    </row>
    <row r="3333" spans="1:8" x14ac:dyDescent="0.2">
      <c r="A3333" t="s">
        <v>2956</v>
      </c>
      <c r="B3333" t="s">
        <v>107</v>
      </c>
      <c r="C3333" t="s">
        <v>174</v>
      </c>
      <c r="D3333" t="s">
        <v>210</v>
      </c>
      <c r="E3333" t="s">
        <v>3256</v>
      </c>
      <c r="F3333">
        <v>38.039099099099097</v>
      </c>
      <c r="G3333">
        <v>48.62</v>
      </c>
      <c r="H3333">
        <v>10.2209599735856</v>
      </c>
    </row>
    <row r="3334" spans="1:8" x14ac:dyDescent="0.2">
      <c r="A3334" t="s">
        <v>3495</v>
      </c>
      <c r="B3334" t="s">
        <v>106</v>
      </c>
      <c r="C3334" t="s">
        <v>55</v>
      </c>
      <c r="D3334" t="s">
        <v>235</v>
      </c>
      <c r="E3334" t="s">
        <v>3577</v>
      </c>
      <c r="F3334">
        <v>64</v>
      </c>
      <c r="G3334">
        <v>41</v>
      </c>
      <c r="H3334">
        <v>10.224438902743101</v>
      </c>
    </row>
    <row r="3335" spans="1:8" x14ac:dyDescent="0.2">
      <c r="A3335" t="s">
        <v>2956</v>
      </c>
      <c r="B3335" t="s">
        <v>61</v>
      </c>
      <c r="C3335" t="s">
        <v>174</v>
      </c>
      <c r="D3335" t="s">
        <v>176</v>
      </c>
      <c r="E3335" t="s">
        <v>3462</v>
      </c>
      <c r="F3335">
        <v>69.054400000000001</v>
      </c>
      <c r="G3335">
        <v>76.319199999999995</v>
      </c>
      <c r="H3335">
        <v>10.2272641995902</v>
      </c>
    </row>
    <row r="3336" spans="1:8" x14ac:dyDescent="0.2">
      <c r="A3336" t="s">
        <v>4577</v>
      </c>
      <c r="B3336" t="s">
        <v>672</v>
      </c>
      <c r="C3336" t="s">
        <v>174</v>
      </c>
      <c r="D3336" t="s">
        <v>224</v>
      </c>
      <c r="E3336" t="s">
        <v>4955</v>
      </c>
      <c r="F3336">
        <v>89.513331300000004</v>
      </c>
      <c r="G3336">
        <v>82.999466666666606</v>
      </c>
      <c r="H3336">
        <v>10.2288752240097</v>
      </c>
    </row>
    <row r="3337" spans="1:8" x14ac:dyDescent="0.2">
      <c r="A3337" t="s">
        <v>2956</v>
      </c>
      <c r="B3337" t="s">
        <v>672</v>
      </c>
      <c r="C3337" t="s">
        <v>174</v>
      </c>
      <c r="D3337" t="s">
        <v>218</v>
      </c>
      <c r="E3337" t="s">
        <v>3289</v>
      </c>
      <c r="F3337">
        <v>56.946666666666601</v>
      </c>
      <c r="G3337">
        <v>80.713333333333296</v>
      </c>
      <c r="H3337">
        <v>10.229598596195199</v>
      </c>
    </row>
    <row r="3338" spans="1:8" x14ac:dyDescent="0.2">
      <c r="A3338" t="s">
        <v>170</v>
      </c>
      <c r="B3338" t="s">
        <v>672</v>
      </c>
      <c r="C3338" t="s">
        <v>174</v>
      </c>
      <c r="D3338" t="s">
        <v>257</v>
      </c>
      <c r="E3338" t="s">
        <v>720</v>
      </c>
      <c r="F3338">
        <v>9.4499999999999993</v>
      </c>
      <c r="G3338">
        <v>12.16</v>
      </c>
      <c r="H3338">
        <v>10.23</v>
      </c>
    </row>
    <row r="3339" spans="1:8" x14ac:dyDescent="0.2">
      <c r="A3339" t="s">
        <v>4036</v>
      </c>
      <c r="B3339" t="s">
        <v>105</v>
      </c>
      <c r="C3339" t="s">
        <v>55</v>
      </c>
      <c r="D3339" t="s">
        <v>213</v>
      </c>
      <c r="E3339" t="s">
        <v>4224</v>
      </c>
      <c r="F3339">
        <v>38</v>
      </c>
      <c r="G3339">
        <v>35</v>
      </c>
      <c r="H3339">
        <v>10.233918128654899</v>
      </c>
    </row>
    <row r="3340" spans="1:8" x14ac:dyDescent="0.2">
      <c r="A3340" t="s">
        <v>3495</v>
      </c>
      <c r="B3340" t="s">
        <v>61</v>
      </c>
      <c r="C3340" t="s">
        <v>174</v>
      </c>
      <c r="D3340" t="s">
        <v>210</v>
      </c>
      <c r="E3340" t="s">
        <v>3801</v>
      </c>
      <c r="F3340">
        <v>5</v>
      </c>
      <c r="G3340">
        <v>4.9066666666666601</v>
      </c>
      <c r="H3340">
        <v>10.2343897745096</v>
      </c>
    </row>
    <row r="3341" spans="1:8" x14ac:dyDescent="0.2">
      <c r="A3341" t="s">
        <v>2956</v>
      </c>
      <c r="B3341" t="s">
        <v>61</v>
      </c>
      <c r="C3341" t="s">
        <v>55</v>
      </c>
      <c r="D3341" t="s">
        <v>218</v>
      </c>
      <c r="E3341" t="s">
        <v>3016</v>
      </c>
      <c r="F3341">
        <v>3</v>
      </c>
      <c r="G3341">
        <v>13</v>
      </c>
      <c r="H3341">
        <v>10.2362204724409</v>
      </c>
    </row>
    <row r="3342" spans="1:8" x14ac:dyDescent="0.2">
      <c r="A3342" t="s">
        <v>3495</v>
      </c>
      <c r="B3342" t="s">
        <v>672</v>
      </c>
      <c r="C3342" t="s">
        <v>174</v>
      </c>
      <c r="D3342" t="s">
        <v>197</v>
      </c>
      <c r="E3342" t="s">
        <v>3902</v>
      </c>
      <c r="F3342">
        <v>32.106666666666598</v>
      </c>
      <c r="G3342">
        <v>33.533333333333303</v>
      </c>
      <c r="H3342">
        <v>10.236993523219001</v>
      </c>
    </row>
    <row r="3343" spans="1:8" x14ac:dyDescent="0.2">
      <c r="A3343" t="s">
        <v>1281</v>
      </c>
      <c r="B3343" t="s">
        <v>61</v>
      </c>
      <c r="C3343" t="s">
        <v>174</v>
      </c>
      <c r="D3343" t="s">
        <v>235</v>
      </c>
      <c r="E3343" t="s">
        <v>1646</v>
      </c>
      <c r="F3343">
        <v>45.718000000000004</v>
      </c>
      <c r="G3343">
        <v>22.579000000000001</v>
      </c>
      <c r="H3343">
        <v>10.237634267214901</v>
      </c>
    </row>
    <row r="3344" spans="1:8" x14ac:dyDescent="0.2">
      <c r="A3344" t="s">
        <v>2403</v>
      </c>
      <c r="B3344" t="s">
        <v>107</v>
      </c>
      <c r="C3344" t="s">
        <v>174</v>
      </c>
      <c r="D3344" t="s">
        <v>293</v>
      </c>
      <c r="E3344" t="s">
        <v>2861</v>
      </c>
      <c r="F3344">
        <v>50.517333333333298</v>
      </c>
      <c r="G3344">
        <v>33.373333333333299</v>
      </c>
      <c r="H3344">
        <v>10.2405695114966</v>
      </c>
    </row>
    <row r="3345" spans="1:8" x14ac:dyDescent="0.2">
      <c r="A3345" t="s">
        <v>1842</v>
      </c>
      <c r="B3345" t="s">
        <v>106</v>
      </c>
      <c r="C3345" t="s">
        <v>174</v>
      </c>
      <c r="D3345" t="s">
        <v>176</v>
      </c>
      <c r="E3345" t="s">
        <v>2372</v>
      </c>
      <c r="F3345">
        <v>137.25072432432401</v>
      </c>
      <c r="G3345">
        <v>91.015466666666597</v>
      </c>
      <c r="H3345">
        <v>10.241877283400401</v>
      </c>
    </row>
    <row r="3346" spans="1:8" x14ac:dyDescent="0.2">
      <c r="A3346" t="s">
        <v>1842</v>
      </c>
      <c r="B3346" t="s">
        <v>107</v>
      </c>
      <c r="C3346" t="s">
        <v>174</v>
      </c>
      <c r="D3346" t="s">
        <v>293</v>
      </c>
      <c r="E3346" t="s">
        <v>2308</v>
      </c>
      <c r="F3346">
        <v>39.5</v>
      </c>
      <c r="G3346">
        <v>32.755466666666599</v>
      </c>
      <c r="H3346">
        <v>10.246902354402501</v>
      </c>
    </row>
    <row r="3347" spans="1:8" x14ac:dyDescent="0.2">
      <c r="A3347" t="s">
        <v>3495</v>
      </c>
      <c r="B3347" t="s">
        <v>104</v>
      </c>
      <c r="C3347" t="s">
        <v>174</v>
      </c>
      <c r="D3347" t="s">
        <v>172</v>
      </c>
      <c r="E3347" t="s">
        <v>3984</v>
      </c>
      <c r="F3347">
        <v>18.146666666666601</v>
      </c>
      <c r="G3347">
        <v>14.1</v>
      </c>
      <c r="H3347">
        <v>10.2514439267828</v>
      </c>
    </row>
    <row r="3348" spans="1:8" x14ac:dyDescent="0.2">
      <c r="A3348" t="s">
        <v>1842</v>
      </c>
      <c r="B3348" t="s">
        <v>61</v>
      </c>
      <c r="C3348" t="s">
        <v>174</v>
      </c>
      <c r="D3348" t="s">
        <v>263</v>
      </c>
      <c r="E3348" t="s">
        <v>2282</v>
      </c>
      <c r="F3348">
        <v>7.3333333333333304</v>
      </c>
      <c r="G3348">
        <v>4.4800000000000004</v>
      </c>
      <c r="H3348">
        <v>10.2564728722397</v>
      </c>
    </row>
    <row r="3349" spans="1:8" x14ac:dyDescent="0.2">
      <c r="A3349" t="s">
        <v>3495</v>
      </c>
      <c r="B3349" t="s">
        <v>439</v>
      </c>
      <c r="C3349" t="s">
        <v>55</v>
      </c>
      <c r="D3349" t="s">
        <v>176</v>
      </c>
      <c r="E3349" t="s">
        <v>3732</v>
      </c>
      <c r="F3349">
        <v>256</v>
      </c>
      <c r="G3349">
        <v>235</v>
      </c>
      <c r="H3349">
        <v>10.2575294631165</v>
      </c>
    </row>
    <row r="3350" spans="1:8" x14ac:dyDescent="0.2">
      <c r="A3350" t="s">
        <v>3495</v>
      </c>
      <c r="B3350" t="s">
        <v>107</v>
      </c>
      <c r="C3350" t="s">
        <v>174</v>
      </c>
      <c r="D3350" t="s">
        <v>235</v>
      </c>
      <c r="E3350" t="s">
        <v>3841</v>
      </c>
      <c r="F3350">
        <v>140.1824</v>
      </c>
      <c r="G3350">
        <v>192.24160000000001</v>
      </c>
      <c r="H3350">
        <v>10.258795858776701</v>
      </c>
    </row>
    <row r="3351" spans="1:8" x14ac:dyDescent="0.2">
      <c r="A3351" t="s">
        <v>170</v>
      </c>
      <c r="B3351" t="s">
        <v>61</v>
      </c>
      <c r="C3351" t="s">
        <v>55</v>
      </c>
      <c r="D3351" t="s">
        <v>243</v>
      </c>
      <c r="E3351" t="s">
        <v>424</v>
      </c>
      <c r="F3351">
        <v>1</v>
      </c>
      <c r="G3351">
        <v>4</v>
      </c>
      <c r="H3351">
        <v>10.26</v>
      </c>
    </row>
    <row r="3352" spans="1:8" x14ac:dyDescent="0.2">
      <c r="A3352" t="s">
        <v>170</v>
      </c>
      <c r="B3352" t="s">
        <v>61</v>
      </c>
      <c r="C3352" t="s">
        <v>55</v>
      </c>
      <c r="D3352" t="s">
        <v>249</v>
      </c>
      <c r="E3352" t="s">
        <v>428</v>
      </c>
      <c r="F3352">
        <v>28</v>
      </c>
      <c r="G3352">
        <v>20</v>
      </c>
      <c r="H3352">
        <v>10.26</v>
      </c>
    </row>
    <row r="3353" spans="1:8" x14ac:dyDescent="0.2">
      <c r="A3353" t="s">
        <v>3495</v>
      </c>
      <c r="B3353" t="s">
        <v>439</v>
      </c>
      <c r="C3353" t="s">
        <v>55</v>
      </c>
      <c r="D3353" t="s">
        <v>224</v>
      </c>
      <c r="E3353" t="s">
        <v>3598</v>
      </c>
      <c r="F3353">
        <v>42</v>
      </c>
      <c r="G3353">
        <v>51</v>
      </c>
      <c r="H3353">
        <v>10.261569416498901</v>
      </c>
    </row>
    <row r="3354" spans="1:8" x14ac:dyDescent="0.2">
      <c r="A3354" t="s">
        <v>170</v>
      </c>
      <c r="B3354" t="s">
        <v>672</v>
      </c>
      <c r="C3354" t="s">
        <v>174</v>
      </c>
      <c r="D3354" t="s">
        <v>227</v>
      </c>
      <c r="E3354" t="s">
        <v>696</v>
      </c>
      <c r="F3354">
        <v>17.649999999999999</v>
      </c>
      <c r="G3354">
        <v>21.59</v>
      </c>
      <c r="H3354">
        <v>10.27</v>
      </c>
    </row>
    <row r="3355" spans="1:8" x14ac:dyDescent="0.2">
      <c r="A3355" t="s">
        <v>3495</v>
      </c>
      <c r="B3355" t="s">
        <v>344</v>
      </c>
      <c r="C3355" t="s">
        <v>174</v>
      </c>
      <c r="D3355" t="s">
        <v>260</v>
      </c>
      <c r="E3355" t="s">
        <v>3809</v>
      </c>
      <c r="F3355">
        <v>13.213333333333299</v>
      </c>
      <c r="G3355">
        <v>9.6533333333333307</v>
      </c>
      <c r="H3355">
        <v>10.2727092142228</v>
      </c>
    </row>
    <row r="3356" spans="1:8" x14ac:dyDescent="0.2">
      <c r="A3356" t="s">
        <v>3495</v>
      </c>
      <c r="B3356" t="s">
        <v>200</v>
      </c>
      <c r="C3356" t="s">
        <v>55</v>
      </c>
      <c r="D3356" t="s">
        <v>218</v>
      </c>
      <c r="E3356" t="s">
        <v>3553</v>
      </c>
      <c r="F3356">
        <v>83</v>
      </c>
      <c r="G3356">
        <v>81</v>
      </c>
      <c r="H3356">
        <v>10.2791878172588</v>
      </c>
    </row>
    <row r="3357" spans="1:8" x14ac:dyDescent="0.2">
      <c r="A3357" t="s">
        <v>170</v>
      </c>
      <c r="B3357" t="s">
        <v>106</v>
      </c>
      <c r="C3357" t="s">
        <v>55</v>
      </c>
      <c r="D3357" t="s">
        <v>246</v>
      </c>
      <c r="E3357" t="s">
        <v>608</v>
      </c>
      <c r="F3357">
        <v>58</v>
      </c>
      <c r="G3357">
        <v>61</v>
      </c>
      <c r="H3357">
        <v>10.29</v>
      </c>
    </row>
    <row r="3358" spans="1:8" x14ac:dyDescent="0.2">
      <c r="A3358" t="s">
        <v>170</v>
      </c>
      <c r="B3358" t="s">
        <v>106</v>
      </c>
      <c r="C3358" t="s">
        <v>174</v>
      </c>
      <c r="D3358" t="s">
        <v>246</v>
      </c>
      <c r="E3358" t="s">
        <v>609</v>
      </c>
      <c r="F3358">
        <v>52.39</v>
      </c>
      <c r="G3358">
        <v>51.57</v>
      </c>
      <c r="H3358">
        <v>10.29</v>
      </c>
    </row>
    <row r="3359" spans="1:8" x14ac:dyDescent="0.2">
      <c r="A3359" t="s">
        <v>4036</v>
      </c>
      <c r="B3359" t="s">
        <v>61</v>
      </c>
      <c r="C3359" t="s">
        <v>174</v>
      </c>
      <c r="D3359" t="s">
        <v>249</v>
      </c>
      <c r="E3359" t="s">
        <v>4469</v>
      </c>
      <c r="F3359">
        <v>21.24</v>
      </c>
      <c r="G3359">
        <v>18.733333333333299</v>
      </c>
      <c r="H3359">
        <v>10.292210884104501</v>
      </c>
    </row>
    <row r="3360" spans="1:8" x14ac:dyDescent="0.2">
      <c r="A3360" t="s">
        <v>2403</v>
      </c>
      <c r="B3360" t="s">
        <v>105</v>
      </c>
      <c r="C3360" t="s">
        <v>55</v>
      </c>
      <c r="D3360" t="s">
        <v>243</v>
      </c>
      <c r="E3360" t="s">
        <v>2552</v>
      </c>
      <c r="F3360">
        <v>33</v>
      </c>
      <c r="G3360">
        <v>21</v>
      </c>
      <c r="H3360">
        <v>10.294117647058799</v>
      </c>
    </row>
    <row r="3361" spans="1:8" x14ac:dyDescent="0.2">
      <c r="A3361" t="s">
        <v>2403</v>
      </c>
      <c r="B3361" t="s">
        <v>107</v>
      </c>
      <c r="C3361" t="s">
        <v>55</v>
      </c>
      <c r="D3361" t="s">
        <v>293</v>
      </c>
      <c r="E3361" t="s">
        <v>2585</v>
      </c>
      <c r="F3361">
        <v>52</v>
      </c>
      <c r="G3361">
        <v>35</v>
      </c>
      <c r="H3361">
        <v>10.294117647058799</v>
      </c>
    </row>
    <row r="3362" spans="1:8" x14ac:dyDescent="0.2">
      <c r="A3362" t="s">
        <v>4577</v>
      </c>
      <c r="B3362" t="s">
        <v>106</v>
      </c>
      <c r="C3362" t="s">
        <v>55</v>
      </c>
      <c r="D3362" t="s">
        <v>194</v>
      </c>
      <c r="E3362" t="s">
        <v>4595</v>
      </c>
      <c r="F3362">
        <v>11</v>
      </c>
      <c r="G3362">
        <v>7</v>
      </c>
      <c r="H3362">
        <v>10.294117647058799</v>
      </c>
    </row>
    <row r="3363" spans="1:8" x14ac:dyDescent="0.2">
      <c r="A3363" t="s">
        <v>4577</v>
      </c>
      <c r="B3363" t="s">
        <v>106</v>
      </c>
      <c r="C3363" t="s">
        <v>55</v>
      </c>
      <c r="D3363" t="s">
        <v>224</v>
      </c>
      <c r="E3363" t="s">
        <v>4685</v>
      </c>
      <c r="F3363">
        <v>46</v>
      </c>
      <c r="G3363">
        <v>27</v>
      </c>
      <c r="H3363">
        <v>10.3053435114503</v>
      </c>
    </row>
    <row r="3364" spans="1:8" x14ac:dyDescent="0.2">
      <c r="A3364" t="s">
        <v>2403</v>
      </c>
      <c r="B3364" t="s">
        <v>672</v>
      </c>
      <c r="C3364" t="s">
        <v>174</v>
      </c>
      <c r="D3364" t="s">
        <v>246</v>
      </c>
      <c r="E3364" t="s">
        <v>2812</v>
      </c>
      <c r="F3364">
        <v>156.12719999999999</v>
      </c>
      <c r="G3364">
        <v>200.010666666666</v>
      </c>
      <c r="H3364">
        <v>10.3065116778229</v>
      </c>
    </row>
    <row r="3365" spans="1:8" x14ac:dyDescent="0.2">
      <c r="A3365" t="s">
        <v>3495</v>
      </c>
      <c r="B3365" t="s">
        <v>439</v>
      </c>
      <c r="C3365" t="s">
        <v>55</v>
      </c>
      <c r="D3365" t="s">
        <v>221</v>
      </c>
      <c r="E3365" t="s">
        <v>3583</v>
      </c>
      <c r="F3365">
        <v>294</v>
      </c>
      <c r="G3365">
        <v>235</v>
      </c>
      <c r="H3365">
        <v>10.3115401491882</v>
      </c>
    </row>
    <row r="3366" spans="1:8" x14ac:dyDescent="0.2">
      <c r="A3366" t="s">
        <v>2403</v>
      </c>
      <c r="B3366" t="s">
        <v>106</v>
      </c>
      <c r="C3366" t="s">
        <v>55</v>
      </c>
      <c r="D3366" t="s">
        <v>249</v>
      </c>
      <c r="E3366" t="s">
        <v>2572</v>
      </c>
      <c r="F3366">
        <v>57</v>
      </c>
      <c r="G3366">
        <v>46</v>
      </c>
      <c r="H3366">
        <v>10.3139013452914</v>
      </c>
    </row>
    <row r="3367" spans="1:8" x14ac:dyDescent="0.2">
      <c r="A3367" t="s">
        <v>2403</v>
      </c>
      <c r="B3367" t="s">
        <v>107</v>
      </c>
      <c r="C3367" t="s">
        <v>174</v>
      </c>
      <c r="D3367" t="s">
        <v>263</v>
      </c>
      <c r="E3367" t="s">
        <v>2832</v>
      </c>
      <c r="F3367">
        <v>13.6866666666666</v>
      </c>
      <c r="G3367">
        <v>12.4466666666666</v>
      </c>
      <c r="H3367">
        <v>10.314461239282201</v>
      </c>
    </row>
    <row r="3368" spans="1:8" x14ac:dyDescent="0.2">
      <c r="A3368" t="s">
        <v>4036</v>
      </c>
      <c r="B3368" t="s">
        <v>105</v>
      </c>
      <c r="C3368" t="s">
        <v>174</v>
      </c>
      <c r="D3368" t="s">
        <v>213</v>
      </c>
      <c r="E3368" t="s">
        <v>4494</v>
      </c>
      <c r="F3368">
        <v>31.9</v>
      </c>
      <c r="G3368">
        <v>35</v>
      </c>
      <c r="H3368">
        <v>10.314990333380401</v>
      </c>
    </row>
    <row r="3369" spans="1:8" x14ac:dyDescent="0.2">
      <c r="A3369" t="s">
        <v>5114</v>
      </c>
      <c r="B3369" t="s">
        <v>106</v>
      </c>
      <c r="C3369" t="s">
        <v>55</v>
      </c>
      <c r="D3369" t="s">
        <v>224</v>
      </c>
      <c r="E3369" t="s">
        <v>5222</v>
      </c>
      <c r="F3369">
        <v>43</v>
      </c>
      <c r="G3369">
        <v>29</v>
      </c>
      <c r="H3369">
        <v>10.3202846975088</v>
      </c>
    </row>
    <row r="3370" spans="1:8" x14ac:dyDescent="0.2">
      <c r="A3370" t="s">
        <v>4036</v>
      </c>
      <c r="B3370" t="s">
        <v>104</v>
      </c>
      <c r="C3370" t="s">
        <v>55</v>
      </c>
      <c r="D3370" t="s">
        <v>207</v>
      </c>
      <c r="E3370" t="s">
        <v>4066</v>
      </c>
      <c r="F3370">
        <v>7</v>
      </c>
      <c r="G3370">
        <v>16</v>
      </c>
      <c r="H3370">
        <v>10.322580645161199</v>
      </c>
    </row>
    <row r="3371" spans="1:8" x14ac:dyDescent="0.2">
      <c r="A3371" t="s">
        <v>2403</v>
      </c>
      <c r="B3371" t="s">
        <v>672</v>
      </c>
      <c r="C3371" t="s">
        <v>55</v>
      </c>
      <c r="D3371" t="s">
        <v>172</v>
      </c>
      <c r="E3371" t="s">
        <v>2629</v>
      </c>
      <c r="F3371">
        <v>402</v>
      </c>
      <c r="G3371">
        <v>441</v>
      </c>
      <c r="H3371">
        <v>10.330288123682299</v>
      </c>
    </row>
    <row r="3372" spans="1:8" x14ac:dyDescent="0.2">
      <c r="A3372" t="s">
        <v>4036</v>
      </c>
      <c r="B3372" t="s">
        <v>104</v>
      </c>
      <c r="C3372" t="s">
        <v>174</v>
      </c>
      <c r="D3372" t="s">
        <v>221</v>
      </c>
      <c r="E3372" t="s">
        <v>4400</v>
      </c>
      <c r="F3372">
        <v>10.4</v>
      </c>
      <c r="G3372">
        <v>26.433333333333302</v>
      </c>
      <c r="H3372">
        <v>10.3307184760666</v>
      </c>
    </row>
    <row r="3373" spans="1:8" x14ac:dyDescent="0.2">
      <c r="A3373" t="s">
        <v>1842</v>
      </c>
      <c r="B3373" t="s">
        <v>672</v>
      </c>
      <c r="C3373" t="s">
        <v>174</v>
      </c>
      <c r="D3373" t="s">
        <v>224</v>
      </c>
      <c r="E3373" t="s">
        <v>2235</v>
      </c>
      <c r="F3373">
        <v>84.270270270270203</v>
      </c>
      <c r="G3373">
        <v>85.516800000000003</v>
      </c>
      <c r="H3373">
        <v>10.3379044892748</v>
      </c>
    </row>
    <row r="3374" spans="1:8" x14ac:dyDescent="0.2">
      <c r="A3374" t="s">
        <v>4036</v>
      </c>
      <c r="B3374" t="s">
        <v>106</v>
      </c>
      <c r="C3374" t="s">
        <v>174</v>
      </c>
      <c r="D3374" t="s">
        <v>227</v>
      </c>
      <c r="E3374" t="s">
        <v>4316</v>
      </c>
      <c r="F3374">
        <v>3</v>
      </c>
      <c r="G3374">
        <v>4.0599999999999996</v>
      </c>
      <c r="H3374">
        <v>10.3395585738539</v>
      </c>
    </row>
    <row r="3375" spans="1:8" x14ac:dyDescent="0.2">
      <c r="A3375" t="s">
        <v>2956</v>
      </c>
      <c r="B3375" t="s">
        <v>61</v>
      </c>
      <c r="C3375" t="s">
        <v>174</v>
      </c>
      <c r="D3375" t="s">
        <v>218</v>
      </c>
      <c r="E3375" t="s">
        <v>3285</v>
      </c>
      <c r="F3375">
        <v>2.6</v>
      </c>
      <c r="G3375">
        <v>11.4</v>
      </c>
      <c r="H3375">
        <v>10.3396983952304</v>
      </c>
    </row>
    <row r="3376" spans="1:8" x14ac:dyDescent="0.2">
      <c r="A3376" t="s">
        <v>2403</v>
      </c>
      <c r="B3376" t="s">
        <v>672</v>
      </c>
      <c r="C3376" t="s">
        <v>174</v>
      </c>
      <c r="D3376" t="s">
        <v>260</v>
      </c>
      <c r="E3376" t="s">
        <v>2729</v>
      </c>
      <c r="F3376">
        <v>29.9</v>
      </c>
      <c r="G3376">
        <v>40.6229333333333</v>
      </c>
      <c r="H3376">
        <v>10.343088029906999</v>
      </c>
    </row>
    <row r="3377" spans="1:8" x14ac:dyDescent="0.2">
      <c r="A3377" t="s">
        <v>5114</v>
      </c>
      <c r="B3377" t="s">
        <v>61</v>
      </c>
      <c r="C3377" t="s">
        <v>55</v>
      </c>
      <c r="D3377" t="s">
        <v>179</v>
      </c>
      <c r="E3377" t="s">
        <v>5353</v>
      </c>
      <c r="F3377">
        <v>11</v>
      </c>
      <c r="G3377">
        <v>15</v>
      </c>
      <c r="H3377">
        <v>10.344827586206801</v>
      </c>
    </row>
    <row r="3378" spans="1:8" x14ac:dyDescent="0.2">
      <c r="A3378" t="s">
        <v>2956</v>
      </c>
      <c r="B3378" t="s">
        <v>344</v>
      </c>
      <c r="C3378" t="s">
        <v>174</v>
      </c>
      <c r="D3378" t="s">
        <v>246</v>
      </c>
      <c r="E3378" t="s">
        <v>3349</v>
      </c>
      <c r="F3378">
        <v>91.853333333333296</v>
      </c>
      <c r="G3378">
        <v>82.494399999999999</v>
      </c>
      <c r="H3378">
        <v>10.3473223576538</v>
      </c>
    </row>
    <row r="3379" spans="1:8" x14ac:dyDescent="0.2">
      <c r="A3379" t="s">
        <v>2403</v>
      </c>
      <c r="B3379" t="s">
        <v>344</v>
      </c>
      <c r="C3379" t="s">
        <v>174</v>
      </c>
      <c r="D3379" t="s">
        <v>179</v>
      </c>
      <c r="E3379" t="s">
        <v>2910</v>
      </c>
      <c r="F3379">
        <v>51.966666666666598</v>
      </c>
      <c r="G3379">
        <v>53.2034666666666</v>
      </c>
      <c r="H3379">
        <v>10.356532184135901</v>
      </c>
    </row>
    <row r="3380" spans="1:8" x14ac:dyDescent="0.2">
      <c r="A3380" t="s">
        <v>5114</v>
      </c>
      <c r="B3380" t="s">
        <v>104</v>
      </c>
      <c r="C3380" t="s">
        <v>55</v>
      </c>
      <c r="D3380" t="s">
        <v>221</v>
      </c>
      <c r="E3380" t="s">
        <v>5209</v>
      </c>
      <c r="F3380">
        <v>36</v>
      </c>
      <c r="G3380">
        <v>29</v>
      </c>
      <c r="H3380">
        <v>10.357142857142801</v>
      </c>
    </row>
    <row r="3381" spans="1:8" x14ac:dyDescent="0.2">
      <c r="A3381" t="s">
        <v>1281</v>
      </c>
      <c r="B3381" t="s">
        <v>344</v>
      </c>
      <c r="C3381" t="s">
        <v>174</v>
      </c>
      <c r="D3381" t="s">
        <v>224</v>
      </c>
      <c r="E3381" t="s">
        <v>1671</v>
      </c>
      <c r="F3381">
        <v>21.12</v>
      </c>
      <c r="G3381">
        <v>25.806000000000001</v>
      </c>
      <c r="H3381">
        <v>10.357990053824899</v>
      </c>
    </row>
    <row r="3382" spans="1:8" x14ac:dyDescent="0.2">
      <c r="A3382" t="s">
        <v>2403</v>
      </c>
      <c r="B3382" t="s">
        <v>672</v>
      </c>
      <c r="C3382" t="s">
        <v>174</v>
      </c>
      <c r="D3382" t="s">
        <v>224</v>
      </c>
      <c r="E3382" t="s">
        <v>2790</v>
      </c>
      <c r="F3382">
        <v>115.597333333333</v>
      </c>
      <c r="G3382">
        <v>86.143466666666598</v>
      </c>
      <c r="H3382">
        <v>10.358793736910901</v>
      </c>
    </row>
    <row r="3383" spans="1:8" x14ac:dyDescent="0.2">
      <c r="A3383" t="s">
        <v>170</v>
      </c>
      <c r="B3383" t="s">
        <v>107</v>
      </c>
      <c r="C3383" t="s">
        <v>174</v>
      </c>
      <c r="D3383" t="s">
        <v>252</v>
      </c>
      <c r="E3383" t="s">
        <v>311</v>
      </c>
      <c r="F3383">
        <v>8.73</v>
      </c>
      <c r="G3383">
        <v>99.82</v>
      </c>
      <c r="H3383">
        <v>10.36</v>
      </c>
    </row>
    <row r="3384" spans="1:8" x14ac:dyDescent="0.2">
      <c r="A3384" t="s">
        <v>5114</v>
      </c>
      <c r="B3384" t="s">
        <v>107</v>
      </c>
      <c r="C3384" t="s">
        <v>55</v>
      </c>
      <c r="D3384" t="s">
        <v>257</v>
      </c>
      <c r="E3384" t="s">
        <v>5283</v>
      </c>
      <c r="F3384">
        <v>21</v>
      </c>
      <c r="G3384">
        <v>20</v>
      </c>
      <c r="H3384">
        <v>10.3626943005181</v>
      </c>
    </row>
    <row r="3385" spans="1:8" x14ac:dyDescent="0.2">
      <c r="A3385" t="s">
        <v>1842</v>
      </c>
      <c r="B3385" t="s">
        <v>439</v>
      </c>
      <c r="C3385" t="s">
        <v>174</v>
      </c>
      <c r="D3385" t="s">
        <v>176</v>
      </c>
      <c r="E3385" t="s">
        <v>2369</v>
      </c>
      <c r="F3385">
        <v>209.32108625833601</v>
      </c>
      <c r="G3385">
        <v>185.28323852813801</v>
      </c>
      <c r="H3385">
        <v>10.3632999857064</v>
      </c>
    </row>
    <row r="3386" spans="1:8" x14ac:dyDescent="0.2">
      <c r="A3386" t="s">
        <v>5114</v>
      </c>
      <c r="B3386" t="s">
        <v>200</v>
      </c>
      <c r="C3386" t="s">
        <v>174</v>
      </c>
      <c r="D3386" t="s">
        <v>210</v>
      </c>
      <c r="E3386" t="s">
        <v>5429</v>
      </c>
      <c r="F3386">
        <v>28.864799900000001</v>
      </c>
      <c r="G3386">
        <v>18.773066499999999</v>
      </c>
      <c r="H3386">
        <v>10.3639658493866</v>
      </c>
    </row>
    <row r="3387" spans="1:8" x14ac:dyDescent="0.2">
      <c r="A3387" t="s">
        <v>4577</v>
      </c>
      <c r="B3387" t="s">
        <v>439</v>
      </c>
      <c r="C3387" t="s">
        <v>55</v>
      </c>
      <c r="D3387" t="s">
        <v>224</v>
      </c>
      <c r="E3387" t="s">
        <v>4682</v>
      </c>
      <c r="F3387">
        <v>77</v>
      </c>
      <c r="G3387">
        <v>54</v>
      </c>
      <c r="H3387">
        <v>10.364683301343501</v>
      </c>
    </row>
    <row r="3388" spans="1:8" x14ac:dyDescent="0.2">
      <c r="A3388" t="s">
        <v>4036</v>
      </c>
      <c r="B3388" t="s">
        <v>344</v>
      </c>
      <c r="C3388" t="s">
        <v>55</v>
      </c>
      <c r="D3388" t="s">
        <v>249</v>
      </c>
      <c r="E3388" t="s">
        <v>4197</v>
      </c>
      <c r="F3388">
        <v>162</v>
      </c>
      <c r="G3388">
        <v>56</v>
      </c>
      <c r="H3388">
        <v>10.370370370370299</v>
      </c>
    </row>
    <row r="3389" spans="1:8" x14ac:dyDescent="0.2">
      <c r="A3389" t="s">
        <v>735</v>
      </c>
      <c r="B3389" t="s">
        <v>105</v>
      </c>
      <c r="C3389" t="s">
        <v>55</v>
      </c>
      <c r="D3389" t="s">
        <v>224</v>
      </c>
      <c r="E3389" t="s">
        <v>845</v>
      </c>
      <c r="F3389">
        <v>242</v>
      </c>
      <c r="G3389">
        <v>389</v>
      </c>
      <c r="H3389">
        <v>10.3705678485737</v>
      </c>
    </row>
    <row r="3390" spans="1:8" x14ac:dyDescent="0.2">
      <c r="A3390" t="s">
        <v>1281</v>
      </c>
      <c r="B3390" t="s">
        <v>61</v>
      </c>
      <c r="C3390" t="s">
        <v>55</v>
      </c>
      <c r="D3390" t="s">
        <v>172</v>
      </c>
      <c r="E3390" t="s">
        <v>1507</v>
      </c>
      <c r="F3390">
        <v>64</v>
      </c>
      <c r="G3390">
        <v>52</v>
      </c>
      <c r="H3390">
        <v>10.379241516965999</v>
      </c>
    </row>
    <row r="3391" spans="1:8" x14ac:dyDescent="0.2">
      <c r="A3391" t="s">
        <v>1842</v>
      </c>
      <c r="B3391" t="s">
        <v>107</v>
      </c>
      <c r="C3391" t="s">
        <v>55</v>
      </c>
      <c r="D3391" t="s">
        <v>227</v>
      </c>
      <c r="E3391" t="s">
        <v>1848</v>
      </c>
      <c r="F3391">
        <v>44</v>
      </c>
      <c r="G3391">
        <v>27</v>
      </c>
      <c r="H3391">
        <v>10.3846153846153</v>
      </c>
    </row>
    <row r="3392" spans="1:8" x14ac:dyDescent="0.2">
      <c r="A3392" t="s">
        <v>1281</v>
      </c>
      <c r="B3392" t="s">
        <v>439</v>
      </c>
      <c r="C3392" t="s">
        <v>174</v>
      </c>
      <c r="D3392" t="s">
        <v>185</v>
      </c>
      <c r="E3392" t="s">
        <v>1617</v>
      </c>
      <c r="F3392">
        <v>0</v>
      </c>
      <c r="G3392">
        <v>0.8</v>
      </c>
      <c r="H3392">
        <v>10.389610389610301</v>
      </c>
    </row>
    <row r="3393" spans="1:8" x14ac:dyDescent="0.2">
      <c r="A3393" t="s">
        <v>170</v>
      </c>
      <c r="B3393" t="s">
        <v>672</v>
      </c>
      <c r="C3393" t="s">
        <v>174</v>
      </c>
      <c r="D3393" t="s">
        <v>182</v>
      </c>
      <c r="E3393" t="s">
        <v>718</v>
      </c>
      <c r="F3393">
        <v>312.77</v>
      </c>
      <c r="G3393">
        <v>648.98</v>
      </c>
      <c r="H3393">
        <v>10.39</v>
      </c>
    </row>
    <row r="3394" spans="1:8" x14ac:dyDescent="0.2">
      <c r="A3394" t="s">
        <v>5114</v>
      </c>
      <c r="B3394" t="s">
        <v>107</v>
      </c>
      <c r="C3394" t="s">
        <v>174</v>
      </c>
      <c r="D3394" t="s">
        <v>243</v>
      </c>
      <c r="E3394" t="s">
        <v>5537</v>
      </c>
      <c r="F3394">
        <v>15.1599997</v>
      </c>
      <c r="G3394">
        <v>13.7999998</v>
      </c>
      <c r="H3394">
        <v>10.4029927993498</v>
      </c>
    </row>
    <row r="3395" spans="1:8" x14ac:dyDescent="0.2">
      <c r="A3395" t="s">
        <v>2403</v>
      </c>
      <c r="B3395" t="s">
        <v>439</v>
      </c>
      <c r="C3395" t="s">
        <v>174</v>
      </c>
      <c r="D3395" t="s">
        <v>210</v>
      </c>
      <c r="E3395" t="s">
        <v>2714</v>
      </c>
      <c r="F3395">
        <v>23.35</v>
      </c>
      <c r="G3395">
        <v>15.360376839826801</v>
      </c>
      <c r="H3395">
        <v>10.4037099181018</v>
      </c>
    </row>
    <row r="3396" spans="1:8" x14ac:dyDescent="0.2">
      <c r="A3396" t="s">
        <v>4036</v>
      </c>
      <c r="B3396" t="s">
        <v>928</v>
      </c>
      <c r="C3396" t="s">
        <v>174</v>
      </c>
      <c r="D3396" t="s">
        <v>191</v>
      </c>
      <c r="E3396" t="s">
        <v>4497</v>
      </c>
      <c r="F3396">
        <v>58.613333333333301</v>
      </c>
      <c r="G3396">
        <v>41.28</v>
      </c>
      <c r="H3396">
        <v>10.4076042743788</v>
      </c>
    </row>
    <row r="3397" spans="1:8" x14ac:dyDescent="0.2">
      <c r="A3397" t="s">
        <v>4577</v>
      </c>
      <c r="B3397" t="s">
        <v>672</v>
      </c>
      <c r="C3397" t="s">
        <v>55</v>
      </c>
      <c r="D3397" t="s">
        <v>224</v>
      </c>
      <c r="E3397" t="s">
        <v>4687</v>
      </c>
      <c r="F3397">
        <v>126</v>
      </c>
      <c r="G3397">
        <v>112</v>
      </c>
      <c r="H3397">
        <v>10.4089219330855</v>
      </c>
    </row>
    <row r="3398" spans="1:8" x14ac:dyDescent="0.2">
      <c r="A3398" t="s">
        <v>2403</v>
      </c>
      <c r="B3398" t="s">
        <v>106</v>
      </c>
      <c r="C3398" t="s">
        <v>174</v>
      </c>
      <c r="D3398" t="s">
        <v>235</v>
      </c>
      <c r="E3398" t="s">
        <v>2762</v>
      </c>
      <c r="F3398">
        <v>37.5133333333333</v>
      </c>
      <c r="G3398">
        <v>33.072000000000003</v>
      </c>
      <c r="H3398">
        <v>10.413552900714301</v>
      </c>
    </row>
    <row r="3399" spans="1:8" x14ac:dyDescent="0.2">
      <c r="A3399" t="s">
        <v>1842</v>
      </c>
      <c r="B3399" t="s">
        <v>106</v>
      </c>
      <c r="C3399" t="s">
        <v>55</v>
      </c>
      <c r="D3399" t="s">
        <v>185</v>
      </c>
      <c r="E3399" t="s">
        <v>1900</v>
      </c>
      <c r="F3399">
        <v>2</v>
      </c>
      <c r="G3399">
        <v>5</v>
      </c>
      <c r="H3399">
        <v>10.4166666666666</v>
      </c>
    </row>
    <row r="3400" spans="1:8" x14ac:dyDescent="0.2">
      <c r="A3400" t="s">
        <v>2956</v>
      </c>
      <c r="B3400" t="s">
        <v>61</v>
      </c>
      <c r="C3400" t="s">
        <v>55</v>
      </c>
      <c r="D3400" t="s">
        <v>230</v>
      </c>
      <c r="E3400" t="s">
        <v>3073</v>
      </c>
      <c r="F3400">
        <v>8</v>
      </c>
      <c r="G3400">
        <v>15</v>
      </c>
      <c r="H3400">
        <v>10.4166666666666</v>
      </c>
    </row>
    <row r="3401" spans="1:8" x14ac:dyDescent="0.2">
      <c r="A3401" t="s">
        <v>4577</v>
      </c>
      <c r="B3401" t="s">
        <v>61</v>
      </c>
      <c r="C3401" t="s">
        <v>174</v>
      </c>
      <c r="D3401" t="s">
        <v>207</v>
      </c>
      <c r="E3401" t="s">
        <v>4872</v>
      </c>
      <c r="F3401">
        <v>2.0999998999999998</v>
      </c>
      <c r="G3401">
        <v>7.9866666666666601</v>
      </c>
      <c r="H3401">
        <v>10.418514692018899</v>
      </c>
    </row>
    <row r="3402" spans="1:8" x14ac:dyDescent="0.2">
      <c r="A3402" t="s">
        <v>2403</v>
      </c>
      <c r="B3402" t="s">
        <v>106</v>
      </c>
      <c r="C3402" t="s">
        <v>174</v>
      </c>
      <c r="D3402" t="s">
        <v>252</v>
      </c>
      <c r="E3402" t="s">
        <v>2751</v>
      </c>
      <c r="F3402">
        <v>43.253333333333302</v>
      </c>
      <c r="G3402">
        <v>16.390133333333299</v>
      </c>
      <c r="H3402">
        <v>10.4205661349826</v>
      </c>
    </row>
    <row r="3403" spans="1:8" x14ac:dyDescent="0.2">
      <c r="A3403" t="s">
        <v>735</v>
      </c>
      <c r="B3403" t="s">
        <v>928</v>
      </c>
      <c r="C3403" t="s">
        <v>174</v>
      </c>
      <c r="D3403" t="s">
        <v>185</v>
      </c>
      <c r="E3403" t="s">
        <v>1207</v>
      </c>
      <c r="F3403">
        <v>64.016000000000005</v>
      </c>
      <c r="G3403">
        <v>59.301000000000002</v>
      </c>
      <c r="H3403">
        <v>10.4248448165838</v>
      </c>
    </row>
    <row r="3404" spans="1:8" x14ac:dyDescent="0.2">
      <c r="A3404" t="s">
        <v>2403</v>
      </c>
      <c r="B3404" t="s">
        <v>106</v>
      </c>
      <c r="C3404" t="s">
        <v>174</v>
      </c>
      <c r="D3404" t="s">
        <v>249</v>
      </c>
      <c r="E3404" t="s">
        <v>2848</v>
      </c>
      <c r="F3404">
        <v>52.6666666666666</v>
      </c>
      <c r="G3404">
        <v>41.278933333333299</v>
      </c>
      <c r="H3404">
        <v>10.4271398249569</v>
      </c>
    </row>
    <row r="3405" spans="1:8" x14ac:dyDescent="0.2">
      <c r="A3405" t="s">
        <v>1281</v>
      </c>
      <c r="B3405" t="s">
        <v>106</v>
      </c>
      <c r="C3405" t="s">
        <v>174</v>
      </c>
      <c r="D3405" t="s">
        <v>257</v>
      </c>
      <c r="E3405" t="s">
        <v>1745</v>
      </c>
      <c r="F3405">
        <v>2</v>
      </c>
      <c r="G3405">
        <v>1</v>
      </c>
      <c r="H3405">
        <v>10.4307916970898</v>
      </c>
    </row>
    <row r="3406" spans="1:8" x14ac:dyDescent="0.2">
      <c r="A3406" t="s">
        <v>1281</v>
      </c>
      <c r="B3406" t="s">
        <v>200</v>
      </c>
      <c r="C3406" t="s">
        <v>174</v>
      </c>
      <c r="D3406" t="s">
        <v>263</v>
      </c>
      <c r="E3406" t="s">
        <v>1719</v>
      </c>
      <c r="F3406">
        <v>2.5</v>
      </c>
      <c r="G3406">
        <v>3.7729999999999899</v>
      </c>
      <c r="H3406">
        <v>10.4312966546862</v>
      </c>
    </row>
    <row r="3407" spans="1:8" x14ac:dyDescent="0.2">
      <c r="A3407" t="s">
        <v>1842</v>
      </c>
      <c r="B3407" t="s">
        <v>106</v>
      </c>
      <c r="C3407" t="s">
        <v>174</v>
      </c>
      <c r="D3407" t="s">
        <v>224</v>
      </c>
      <c r="E3407" t="s">
        <v>2233</v>
      </c>
      <c r="F3407">
        <v>19.644324324324302</v>
      </c>
      <c r="G3407">
        <v>18.893333333333299</v>
      </c>
      <c r="H3407">
        <v>10.433048835798299</v>
      </c>
    </row>
    <row r="3408" spans="1:8" x14ac:dyDescent="0.2">
      <c r="A3408" t="s">
        <v>5114</v>
      </c>
      <c r="B3408" t="s">
        <v>344</v>
      </c>
      <c r="C3408" t="s">
        <v>174</v>
      </c>
      <c r="D3408" t="s">
        <v>227</v>
      </c>
      <c r="E3408" t="s">
        <v>5402</v>
      </c>
      <c r="F3408">
        <v>25.0666665</v>
      </c>
      <c r="G3408">
        <v>12.266666600000001</v>
      </c>
      <c r="H3408">
        <v>10.433678086016901</v>
      </c>
    </row>
    <row r="3409" spans="1:8" x14ac:dyDescent="0.2">
      <c r="A3409" t="s">
        <v>3495</v>
      </c>
      <c r="B3409" t="s">
        <v>344</v>
      </c>
      <c r="C3409" t="s">
        <v>55</v>
      </c>
      <c r="D3409" t="s">
        <v>230</v>
      </c>
      <c r="E3409" t="s">
        <v>3608</v>
      </c>
      <c r="F3409">
        <v>29</v>
      </c>
      <c r="G3409">
        <v>48</v>
      </c>
      <c r="H3409">
        <v>10.434782608695601</v>
      </c>
    </row>
    <row r="3410" spans="1:8" x14ac:dyDescent="0.2">
      <c r="A3410" t="s">
        <v>2403</v>
      </c>
      <c r="B3410" t="s">
        <v>344</v>
      </c>
      <c r="C3410" t="s">
        <v>174</v>
      </c>
      <c r="D3410" t="s">
        <v>249</v>
      </c>
      <c r="E3410" t="s">
        <v>2844</v>
      </c>
      <c r="F3410">
        <v>56.4848</v>
      </c>
      <c r="G3410">
        <v>51.505600000000001</v>
      </c>
      <c r="H3410">
        <v>10.4356029191117</v>
      </c>
    </row>
    <row r="3411" spans="1:8" x14ac:dyDescent="0.2">
      <c r="A3411" t="s">
        <v>3495</v>
      </c>
      <c r="B3411" t="s">
        <v>107</v>
      </c>
      <c r="C3411" t="s">
        <v>55</v>
      </c>
      <c r="D3411" t="s">
        <v>188</v>
      </c>
      <c r="E3411" t="s">
        <v>3590</v>
      </c>
      <c r="F3411">
        <v>27</v>
      </c>
      <c r="G3411">
        <v>26</v>
      </c>
      <c r="H3411">
        <v>10.441767068273</v>
      </c>
    </row>
    <row r="3412" spans="1:8" x14ac:dyDescent="0.2">
      <c r="A3412" t="s">
        <v>1281</v>
      </c>
      <c r="B3412" t="s">
        <v>61</v>
      </c>
      <c r="C3412" t="s">
        <v>174</v>
      </c>
      <c r="D3412" t="s">
        <v>182</v>
      </c>
      <c r="E3412" t="s">
        <v>1820</v>
      </c>
      <c r="F3412">
        <v>68.728999999999999</v>
      </c>
      <c r="G3412">
        <v>65.938000000000002</v>
      </c>
      <c r="H3412">
        <v>10.4418522893909</v>
      </c>
    </row>
    <row r="3413" spans="1:8" x14ac:dyDescent="0.2">
      <c r="A3413" t="s">
        <v>5114</v>
      </c>
      <c r="B3413" t="s">
        <v>672</v>
      </c>
      <c r="C3413" t="s">
        <v>55</v>
      </c>
      <c r="D3413" t="s">
        <v>260</v>
      </c>
      <c r="E3413" t="s">
        <v>5164</v>
      </c>
      <c r="F3413">
        <v>48</v>
      </c>
      <c r="G3413">
        <v>61</v>
      </c>
      <c r="H3413">
        <v>10.445205479452</v>
      </c>
    </row>
    <row r="3414" spans="1:8" x14ac:dyDescent="0.2">
      <c r="A3414" t="s">
        <v>1842</v>
      </c>
      <c r="B3414" t="s">
        <v>61</v>
      </c>
      <c r="C3414" t="s">
        <v>55</v>
      </c>
      <c r="D3414" t="s">
        <v>179</v>
      </c>
      <c r="E3414" t="s">
        <v>2079</v>
      </c>
      <c r="F3414">
        <v>14</v>
      </c>
      <c r="G3414">
        <v>14</v>
      </c>
      <c r="H3414">
        <v>10.4477611940298</v>
      </c>
    </row>
    <row r="3415" spans="1:8" x14ac:dyDescent="0.2">
      <c r="A3415" t="s">
        <v>3495</v>
      </c>
      <c r="B3415" t="s">
        <v>106</v>
      </c>
      <c r="C3415" t="s">
        <v>55</v>
      </c>
      <c r="D3415" t="s">
        <v>260</v>
      </c>
      <c r="E3415" t="s">
        <v>3543</v>
      </c>
      <c r="F3415">
        <v>19</v>
      </c>
      <c r="G3415">
        <v>14</v>
      </c>
      <c r="H3415">
        <v>10.4477611940298</v>
      </c>
    </row>
    <row r="3416" spans="1:8" x14ac:dyDescent="0.2">
      <c r="A3416" t="s">
        <v>4036</v>
      </c>
      <c r="B3416" t="s">
        <v>106</v>
      </c>
      <c r="C3416" t="s">
        <v>55</v>
      </c>
      <c r="D3416" t="s">
        <v>179</v>
      </c>
      <c r="E3416" t="s">
        <v>4266</v>
      </c>
      <c r="F3416">
        <v>25</v>
      </c>
      <c r="G3416">
        <v>21</v>
      </c>
      <c r="H3416">
        <v>10.4477611940298</v>
      </c>
    </row>
    <row r="3417" spans="1:8" x14ac:dyDescent="0.2">
      <c r="A3417" t="s">
        <v>1281</v>
      </c>
      <c r="B3417" t="s">
        <v>493</v>
      </c>
      <c r="C3417" t="s">
        <v>174</v>
      </c>
      <c r="D3417" t="s">
        <v>224</v>
      </c>
      <c r="E3417" t="s">
        <v>1678</v>
      </c>
      <c r="F3417">
        <v>110.191</v>
      </c>
      <c r="G3417">
        <v>115.6</v>
      </c>
      <c r="H3417">
        <v>10.4490657757843</v>
      </c>
    </row>
    <row r="3418" spans="1:8" x14ac:dyDescent="0.2">
      <c r="A3418" t="s">
        <v>4036</v>
      </c>
      <c r="B3418" t="s">
        <v>928</v>
      </c>
      <c r="C3418" t="s">
        <v>174</v>
      </c>
      <c r="D3418" t="s">
        <v>188</v>
      </c>
      <c r="E3418" t="s">
        <v>4508</v>
      </c>
      <c r="F3418">
        <v>50.426666666666598</v>
      </c>
      <c r="G3418">
        <v>27.386666666666599</v>
      </c>
      <c r="H3418">
        <v>10.455980525609</v>
      </c>
    </row>
    <row r="3419" spans="1:8" x14ac:dyDescent="0.2">
      <c r="A3419" t="s">
        <v>170</v>
      </c>
      <c r="B3419" t="s">
        <v>171</v>
      </c>
      <c r="C3419" t="s">
        <v>55</v>
      </c>
      <c r="D3419" t="s">
        <v>252</v>
      </c>
      <c r="E3419" t="s">
        <v>728</v>
      </c>
      <c r="F3419">
        <v>264</v>
      </c>
      <c r="G3419">
        <v>632</v>
      </c>
      <c r="H3419">
        <v>10.46</v>
      </c>
    </row>
    <row r="3420" spans="1:8" x14ac:dyDescent="0.2">
      <c r="A3420" t="s">
        <v>1842</v>
      </c>
      <c r="B3420" t="s">
        <v>672</v>
      </c>
      <c r="C3420" t="s">
        <v>55</v>
      </c>
      <c r="D3420" t="s">
        <v>246</v>
      </c>
      <c r="E3420" t="s">
        <v>1977</v>
      </c>
      <c r="F3420">
        <v>271</v>
      </c>
      <c r="G3420">
        <v>283</v>
      </c>
      <c r="H3420">
        <v>10.4621072088724</v>
      </c>
    </row>
    <row r="3421" spans="1:8" x14ac:dyDescent="0.2">
      <c r="A3421" t="s">
        <v>3495</v>
      </c>
      <c r="B3421" t="s">
        <v>61</v>
      </c>
      <c r="C3421" t="s">
        <v>174</v>
      </c>
      <c r="D3421" t="s">
        <v>221</v>
      </c>
      <c r="E3421" t="s">
        <v>3854</v>
      </c>
      <c r="F3421">
        <v>82.542133333333297</v>
      </c>
      <c r="G3421">
        <v>37.306399999999996</v>
      </c>
      <c r="H3421">
        <v>10.4630317281177</v>
      </c>
    </row>
    <row r="3422" spans="1:8" x14ac:dyDescent="0.2">
      <c r="A3422" t="s">
        <v>4577</v>
      </c>
      <c r="B3422" t="s">
        <v>200</v>
      </c>
      <c r="C3422" t="s">
        <v>174</v>
      </c>
      <c r="D3422" t="s">
        <v>252</v>
      </c>
      <c r="E3422" t="s">
        <v>4913</v>
      </c>
      <c r="F3422">
        <v>58.765333099999999</v>
      </c>
      <c r="G3422">
        <v>50.321866666666601</v>
      </c>
      <c r="H3422">
        <v>10.470601976245799</v>
      </c>
    </row>
    <row r="3423" spans="1:8" x14ac:dyDescent="0.2">
      <c r="A3423" t="s">
        <v>4036</v>
      </c>
      <c r="B3423" t="s">
        <v>104</v>
      </c>
      <c r="C3423" t="s">
        <v>55</v>
      </c>
      <c r="D3423" t="s">
        <v>221</v>
      </c>
      <c r="E3423" t="s">
        <v>4130</v>
      </c>
      <c r="F3423">
        <v>12</v>
      </c>
      <c r="G3423">
        <v>31</v>
      </c>
      <c r="H3423">
        <v>10.472972972972901</v>
      </c>
    </row>
    <row r="3424" spans="1:8" x14ac:dyDescent="0.2">
      <c r="A3424" t="s">
        <v>2403</v>
      </c>
      <c r="B3424" t="s">
        <v>107</v>
      </c>
      <c r="C3424" t="s">
        <v>174</v>
      </c>
      <c r="D3424" t="s">
        <v>257</v>
      </c>
      <c r="E3424" t="s">
        <v>2852</v>
      </c>
      <c r="F3424">
        <v>11.06</v>
      </c>
      <c r="G3424">
        <v>16.876000000000001</v>
      </c>
      <c r="H3424">
        <v>10.474718166605699</v>
      </c>
    </row>
    <row r="3425" spans="1:8" x14ac:dyDescent="0.2">
      <c r="A3425" t="s">
        <v>3495</v>
      </c>
      <c r="B3425" t="s">
        <v>928</v>
      </c>
      <c r="C3425" t="s">
        <v>174</v>
      </c>
      <c r="D3425" t="s">
        <v>191</v>
      </c>
      <c r="E3425" t="s">
        <v>3955</v>
      </c>
      <c r="F3425">
        <v>62.24</v>
      </c>
      <c r="G3425">
        <v>39.413333333333298</v>
      </c>
      <c r="H3425">
        <v>10.483020414937499</v>
      </c>
    </row>
    <row r="3426" spans="1:8" x14ac:dyDescent="0.2">
      <c r="A3426" t="s">
        <v>2956</v>
      </c>
      <c r="B3426" t="s">
        <v>61</v>
      </c>
      <c r="C3426" t="s">
        <v>55</v>
      </c>
      <c r="D3426" t="s">
        <v>182</v>
      </c>
      <c r="E3426" t="s">
        <v>3204</v>
      </c>
      <c r="F3426">
        <v>117</v>
      </c>
      <c r="G3426">
        <v>78</v>
      </c>
      <c r="H3426">
        <v>10.4838709677419</v>
      </c>
    </row>
    <row r="3427" spans="1:8" x14ac:dyDescent="0.2">
      <c r="A3427" t="s">
        <v>735</v>
      </c>
      <c r="B3427" t="s">
        <v>61</v>
      </c>
      <c r="C3427" t="s">
        <v>55</v>
      </c>
      <c r="D3427" t="s">
        <v>179</v>
      </c>
      <c r="E3427" t="s">
        <v>967</v>
      </c>
      <c r="F3427">
        <v>2</v>
      </c>
      <c r="G3427">
        <v>15</v>
      </c>
      <c r="H3427">
        <v>10.489510489510399</v>
      </c>
    </row>
    <row r="3428" spans="1:8" x14ac:dyDescent="0.2">
      <c r="A3428" t="s">
        <v>170</v>
      </c>
      <c r="B3428" t="s">
        <v>107</v>
      </c>
      <c r="C3428" t="s">
        <v>55</v>
      </c>
      <c r="D3428" t="s">
        <v>179</v>
      </c>
      <c r="E3428" t="s">
        <v>300</v>
      </c>
      <c r="F3428">
        <v>363</v>
      </c>
      <c r="G3428">
        <v>496</v>
      </c>
      <c r="H3428">
        <v>10.49</v>
      </c>
    </row>
    <row r="3429" spans="1:8" x14ac:dyDescent="0.2">
      <c r="A3429" t="s">
        <v>2403</v>
      </c>
      <c r="B3429" t="s">
        <v>106</v>
      </c>
      <c r="C3429" t="s">
        <v>174</v>
      </c>
      <c r="D3429" t="s">
        <v>218</v>
      </c>
      <c r="E3429" t="s">
        <v>2741</v>
      </c>
      <c r="F3429">
        <v>36.119999999999997</v>
      </c>
      <c r="G3429">
        <v>22.86</v>
      </c>
      <c r="H3429">
        <v>10.494929746101599</v>
      </c>
    </row>
    <row r="3430" spans="1:8" x14ac:dyDescent="0.2">
      <c r="A3430" t="s">
        <v>170</v>
      </c>
      <c r="B3430" t="s">
        <v>672</v>
      </c>
      <c r="C3430" t="s">
        <v>55</v>
      </c>
      <c r="D3430" t="s">
        <v>227</v>
      </c>
      <c r="E3430" t="s">
        <v>695</v>
      </c>
      <c r="F3430">
        <v>21</v>
      </c>
      <c r="G3430">
        <v>25</v>
      </c>
      <c r="H3430">
        <v>10.5</v>
      </c>
    </row>
    <row r="3431" spans="1:8" x14ac:dyDescent="0.2">
      <c r="A3431" t="s">
        <v>4577</v>
      </c>
      <c r="B3431" t="s">
        <v>105</v>
      </c>
      <c r="C3431" t="s">
        <v>174</v>
      </c>
      <c r="D3431" t="s">
        <v>263</v>
      </c>
      <c r="E3431" t="s">
        <v>4998</v>
      </c>
      <c r="F3431">
        <v>25.955999599999998</v>
      </c>
      <c r="G3431">
        <v>20.6666666666666</v>
      </c>
      <c r="H3431">
        <v>10.500259458024001</v>
      </c>
    </row>
    <row r="3432" spans="1:8" x14ac:dyDescent="0.2">
      <c r="A3432" t="s">
        <v>1281</v>
      </c>
      <c r="B3432" t="s">
        <v>61</v>
      </c>
      <c r="C3432" t="s">
        <v>55</v>
      </c>
      <c r="D3432" t="s">
        <v>235</v>
      </c>
      <c r="E3432" t="s">
        <v>1366</v>
      </c>
      <c r="F3432">
        <v>51</v>
      </c>
      <c r="G3432">
        <v>27</v>
      </c>
      <c r="H3432">
        <v>10.505836575875399</v>
      </c>
    </row>
    <row r="3433" spans="1:8" x14ac:dyDescent="0.2">
      <c r="A3433" t="s">
        <v>2956</v>
      </c>
      <c r="B3433" t="s">
        <v>107</v>
      </c>
      <c r="C3433" t="s">
        <v>55</v>
      </c>
      <c r="D3433" t="s">
        <v>210</v>
      </c>
      <c r="E3433" t="s">
        <v>2987</v>
      </c>
      <c r="F3433">
        <v>53</v>
      </c>
      <c r="G3433">
        <v>60</v>
      </c>
      <c r="H3433">
        <v>10.507880910682999</v>
      </c>
    </row>
    <row r="3434" spans="1:8" x14ac:dyDescent="0.2">
      <c r="A3434" t="s">
        <v>4036</v>
      </c>
      <c r="B3434" t="s">
        <v>107</v>
      </c>
      <c r="C3434" t="s">
        <v>55</v>
      </c>
      <c r="D3434" t="s">
        <v>293</v>
      </c>
      <c r="E3434" t="s">
        <v>4213</v>
      </c>
      <c r="F3434">
        <v>60</v>
      </c>
      <c r="G3434">
        <v>41</v>
      </c>
      <c r="H3434">
        <v>10.5128205128205</v>
      </c>
    </row>
    <row r="3435" spans="1:8" x14ac:dyDescent="0.2">
      <c r="A3435" t="s">
        <v>3495</v>
      </c>
      <c r="B3435" t="s">
        <v>672</v>
      </c>
      <c r="C3435" t="s">
        <v>55</v>
      </c>
      <c r="D3435" t="s">
        <v>176</v>
      </c>
      <c r="E3435" t="s">
        <v>3737</v>
      </c>
      <c r="F3435">
        <v>446</v>
      </c>
      <c r="G3435">
        <v>561</v>
      </c>
      <c r="H3435">
        <v>10.5154639175257</v>
      </c>
    </row>
    <row r="3436" spans="1:8" x14ac:dyDescent="0.2">
      <c r="A3436" t="s">
        <v>170</v>
      </c>
      <c r="B3436" t="s">
        <v>344</v>
      </c>
      <c r="C3436" t="s">
        <v>55</v>
      </c>
      <c r="D3436" t="s">
        <v>235</v>
      </c>
      <c r="E3436" t="s">
        <v>369</v>
      </c>
      <c r="F3436">
        <v>33</v>
      </c>
      <c r="G3436">
        <v>55</v>
      </c>
      <c r="H3436">
        <v>10.52</v>
      </c>
    </row>
    <row r="3437" spans="1:8" x14ac:dyDescent="0.2">
      <c r="A3437" t="s">
        <v>1281</v>
      </c>
      <c r="B3437" t="s">
        <v>107</v>
      </c>
      <c r="C3437" t="s">
        <v>55</v>
      </c>
      <c r="D3437" t="s">
        <v>213</v>
      </c>
      <c r="E3437" t="s">
        <v>1474</v>
      </c>
      <c r="F3437">
        <v>7</v>
      </c>
      <c r="G3437">
        <v>12</v>
      </c>
      <c r="H3437">
        <v>10.5263157894736</v>
      </c>
    </row>
    <row r="3438" spans="1:8" x14ac:dyDescent="0.2">
      <c r="A3438" t="s">
        <v>2403</v>
      </c>
      <c r="B3438" t="s">
        <v>106</v>
      </c>
      <c r="C3438" t="s">
        <v>55</v>
      </c>
      <c r="D3438" t="s">
        <v>224</v>
      </c>
      <c r="E3438" t="s">
        <v>2512</v>
      </c>
      <c r="F3438">
        <v>27</v>
      </c>
      <c r="G3438">
        <v>22</v>
      </c>
      <c r="H3438">
        <v>10.5263157894736</v>
      </c>
    </row>
    <row r="3439" spans="1:8" x14ac:dyDescent="0.2">
      <c r="A3439" t="s">
        <v>2403</v>
      </c>
      <c r="B3439" t="s">
        <v>104</v>
      </c>
      <c r="C3439" t="s">
        <v>55</v>
      </c>
      <c r="D3439" t="s">
        <v>249</v>
      </c>
      <c r="E3439" t="s">
        <v>2573</v>
      </c>
      <c r="F3439">
        <v>4</v>
      </c>
      <c r="G3439">
        <v>4</v>
      </c>
      <c r="H3439">
        <v>10.5263157894736</v>
      </c>
    </row>
    <row r="3440" spans="1:8" x14ac:dyDescent="0.2">
      <c r="A3440" t="s">
        <v>2956</v>
      </c>
      <c r="B3440" t="s">
        <v>104</v>
      </c>
      <c r="C3440" t="s">
        <v>55</v>
      </c>
      <c r="D3440" t="s">
        <v>249</v>
      </c>
      <c r="E3440" t="s">
        <v>3121</v>
      </c>
      <c r="F3440">
        <v>8</v>
      </c>
      <c r="G3440">
        <v>4</v>
      </c>
      <c r="H3440">
        <v>10.5263157894736</v>
      </c>
    </row>
    <row r="3441" spans="1:8" x14ac:dyDescent="0.2">
      <c r="A3441" t="s">
        <v>2956</v>
      </c>
      <c r="B3441" t="s">
        <v>104</v>
      </c>
      <c r="C3441" t="s">
        <v>55</v>
      </c>
      <c r="D3441" t="s">
        <v>182</v>
      </c>
      <c r="E3441" t="s">
        <v>3207</v>
      </c>
      <c r="F3441">
        <v>64</v>
      </c>
      <c r="G3441">
        <v>66</v>
      </c>
      <c r="H3441">
        <v>10.5263157894736</v>
      </c>
    </row>
    <row r="3442" spans="1:8" x14ac:dyDescent="0.2">
      <c r="A3442" t="s">
        <v>3495</v>
      </c>
      <c r="B3442" t="s">
        <v>61</v>
      </c>
      <c r="C3442" t="s">
        <v>55</v>
      </c>
      <c r="D3442" t="s">
        <v>221</v>
      </c>
      <c r="E3442" t="s">
        <v>3584</v>
      </c>
      <c r="F3442">
        <v>86</v>
      </c>
      <c r="G3442">
        <v>44</v>
      </c>
      <c r="H3442">
        <v>10.5263157894736</v>
      </c>
    </row>
    <row r="3443" spans="1:8" x14ac:dyDescent="0.2">
      <c r="A3443" t="s">
        <v>4036</v>
      </c>
      <c r="B3443" t="s">
        <v>61</v>
      </c>
      <c r="C3443" t="s">
        <v>55</v>
      </c>
      <c r="D3443" t="s">
        <v>227</v>
      </c>
      <c r="E3443" t="s">
        <v>4044</v>
      </c>
      <c r="F3443">
        <v>25</v>
      </c>
      <c r="G3443">
        <v>2</v>
      </c>
      <c r="H3443">
        <v>10.5263157894736</v>
      </c>
    </row>
    <row r="3444" spans="1:8" x14ac:dyDescent="0.2">
      <c r="A3444" t="s">
        <v>4036</v>
      </c>
      <c r="B3444" t="s">
        <v>439</v>
      </c>
      <c r="C3444" t="s">
        <v>55</v>
      </c>
      <c r="D3444" t="s">
        <v>263</v>
      </c>
      <c r="E3444" t="s">
        <v>4188</v>
      </c>
      <c r="F3444">
        <v>12</v>
      </c>
      <c r="G3444">
        <v>4</v>
      </c>
      <c r="H3444">
        <v>10.5263157894736</v>
      </c>
    </row>
    <row r="3445" spans="1:8" x14ac:dyDescent="0.2">
      <c r="A3445" t="s">
        <v>4577</v>
      </c>
      <c r="B3445" t="s">
        <v>106</v>
      </c>
      <c r="C3445" t="s">
        <v>55</v>
      </c>
      <c r="D3445" t="s">
        <v>263</v>
      </c>
      <c r="E3445" t="s">
        <v>4731</v>
      </c>
      <c r="F3445">
        <v>2</v>
      </c>
      <c r="G3445">
        <v>2</v>
      </c>
      <c r="H3445">
        <v>10.5263157894736</v>
      </c>
    </row>
    <row r="3446" spans="1:8" x14ac:dyDescent="0.2">
      <c r="A3446" t="s">
        <v>4577</v>
      </c>
      <c r="B3446" t="s">
        <v>672</v>
      </c>
      <c r="C3446" t="s">
        <v>55</v>
      </c>
      <c r="D3446" t="s">
        <v>293</v>
      </c>
      <c r="E3446" t="s">
        <v>4757</v>
      </c>
      <c r="F3446">
        <v>11</v>
      </c>
      <c r="G3446">
        <v>12</v>
      </c>
      <c r="H3446">
        <v>10.5263157894736</v>
      </c>
    </row>
    <row r="3447" spans="1:8" x14ac:dyDescent="0.2">
      <c r="A3447" t="s">
        <v>5114</v>
      </c>
      <c r="B3447" t="s">
        <v>439</v>
      </c>
      <c r="C3447" t="s">
        <v>55</v>
      </c>
      <c r="D3447" t="s">
        <v>243</v>
      </c>
      <c r="E3447" t="s">
        <v>5258</v>
      </c>
      <c r="F3447">
        <v>4</v>
      </c>
      <c r="G3447">
        <v>4</v>
      </c>
      <c r="H3447">
        <v>10.5263157894736</v>
      </c>
    </row>
    <row r="3448" spans="1:8" x14ac:dyDescent="0.2">
      <c r="A3448" t="s">
        <v>5114</v>
      </c>
      <c r="B3448" t="s">
        <v>104</v>
      </c>
      <c r="C3448" t="s">
        <v>174</v>
      </c>
      <c r="D3448" t="s">
        <v>176</v>
      </c>
      <c r="E3448" t="s">
        <v>5648</v>
      </c>
      <c r="F3448">
        <v>126.21039810000001</v>
      </c>
      <c r="G3448">
        <v>76.912873899999994</v>
      </c>
      <c r="H3448">
        <v>10.5285079267948</v>
      </c>
    </row>
    <row r="3449" spans="1:8" x14ac:dyDescent="0.2">
      <c r="A3449" t="s">
        <v>2403</v>
      </c>
      <c r="B3449" t="s">
        <v>344</v>
      </c>
      <c r="C3449" t="s">
        <v>55</v>
      </c>
      <c r="D3449" t="s">
        <v>179</v>
      </c>
      <c r="E3449" t="s">
        <v>2634</v>
      </c>
      <c r="F3449">
        <v>54</v>
      </c>
      <c r="G3449">
        <v>57</v>
      </c>
      <c r="H3449">
        <v>10.536044362291999</v>
      </c>
    </row>
    <row r="3450" spans="1:8" x14ac:dyDescent="0.2">
      <c r="A3450" t="s">
        <v>4036</v>
      </c>
      <c r="B3450" t="s">
        <v>928</v>
      </c>
      <c r="C3450" t="s">
        <v>55</v>
      </c>
      <c r="D3450" t="s">
        <v>191</v>
      </c>
      <c r="E3450" t="s">
        <v>4227</v>
      </c>
      <c r="F3450">
        <v>63</v>
      </c>
      <c r="G3450">
        <v>45</v>
      </c>
      <c r="H3450">
        <v>10.538641686182601</v>
      </c>
    </row>
    <row r="3451" spans="1:8" x14ac:dyDescent="0.2">
      <c r="A3451" t="s">
        <v>1281</v>
      </c>
      <c r="B3451" t="s">
        <v>493</v>
      </c>
      <c r="C3451" t="s">
        <v>174</v>
      </c>
      <c r="D3451" t="s">
        <v>176</v>
      </c>
      <c r="E3451" t="s">
        <v>1814</v>
      </c>
      <c r="F3451">
        <v>118.92400000000001</v>
      </c>
      <c r="G3451">
        <v>118.6</v>
      </c>
      <c r="H3451">
        <v>10.5392337639371</v>
      </c>
    </row>
    <row r="3452" spans="1:8" x14ac:dyDescent="0.2">
      <c r="A3452" t="s">
        <v>170</v>
      </c>
      <c r="B3452" t="s">
        <v>61</v>
      </c>
      <c r="C3452" t="s">
        <v>174</v>
      </c>
      <c r="D3452" t="s">
        <v>249</v>
      </c>
      <c r="E3452" t="s">
        <v>429</v>
      </c>
      <c r="F3452">
        <v>25.24</v>
      </c>
      <c r="G3452">
        <v>18.420000000000002</v>
      </c>
      <c r="H3452">
        <v>10.54</v>
      </c>
    </row>
    <row r="3453" spans="1:8" x14ac:dyDescent="0.2">
      <c r="A3453" t="s">
        <v>170</v>
      </c>
      <c r="B3453" t="s">
        <v>672</v>
      </c>
      <c r="C3453" t="s">
        <v>55</v>
      </c>
      <c r="D3453" t="s">
        <v>224</v>
      </c>
      <c r="E3453" t="s">
        <v>693</v>
      </c>
      <c r="F3453">
        <v>93</v>
      </c>
      <c r="G3453">
        <v>121</v>
      </c>
      <c r="H3453">
        <v>10.54</v>
      </c>
    </row>
    <row r="3454" spans="1:8" x14ac:dyDescent="0.2">
      <c r="A3454" t="s">
        <v>2403</v>
      </c>
      <c r="B3454" t="s">
        <v>104</v>
      </c>
      <c r="C3454" t="s">
        <v>174</v>
      </c>
      <c r="D3454" t="s">
        <v>249</v>
      </c>
      <c r="E3454" t="s">
        <v>2849</v>
      </c>
      <c r="F3454">
        <v>2.88</v>
      </c>
      <c r="G3454">
        <v>3.2933333333333299</v>
      </c>
      <c r="H3454">
        <v>10.5400607653705</v>
      </c>
    </row>
    <row r="3455" spans="1:8" x14ac:dyDescent="0.2">
      <c r="A3455" t="s">
        <v>2403</v>
      </c>
      <c r="B3455" t="s">
        <v>439</v>
      </c>
      <c r="C3455" t="s">
        <v>55</v>
      </c>
      <c r="D3455" t="s">
        <v>235</v>
      </c>
      <c r="E3455" t="s">
        <v>2483</v>
      </c>
      <c r="F3455">
        <v>106</v>
      </c>
      <c r="G3455">
        <v>89</v>
      </c>
      <c r="H3455">
        <v>10.545023696682399</v>
      </c>
    </row>
    <row r="3456" spans="1:8" x14ac:dyDescent="0.2">
      <c r="A3456" t="s">
        <v>4036</v>
      </c>
      <c r="B3456" t="s">
        <v>104</v>
      </c>
      <c r="C3456" t="s">
        <v>174</v>
      </c>
      <c r="D3456" t="s">
        <v>263</v>
      </c>
      <c r="E3456" t="s">
        <v>4462</v>
      </c>
      <c r="F3456">
        <v>0.2</v>
      </c>
      <c r="G3456">
        <v>1</v>
      </c>
      <c r="H3456">
        <v>10.548523206751</v>
      </c>
    </row>
    <row r="3457" spans="1:8" x14ac:dyDescent="0.2">
      <c r="A3457" t="s">
        <v>170</v>
      </c>
      <c r="B3457" t="s">
        <v>672</v>
      </c>
      <c r="C3457" t="s">
        <v>174</v>
      </c>
      <c r="D3457" t="s">
        <v>213</v>
      </c>
      <c r="E3457" t="s">
        <v>686</v>
      </c>
      <c r="F3457">
        <v>8.69</v>
      </c>
      <c r="G3457">
        <v>12.83</v>
      </c>
      <c r="H3457">
        <v>10.55</v>
      </c>
    </row>
    <row r="3458" spans="1:8" x14ac:dyDescent="0.2">
      <c r="A3458" t="s">
        <v>735</v>
      </c>
      <c r="B3458" t="s">
        <v>61</v>
      </c>
      <c r="C3458" t="s">
        <v>174</v>
      </c>
      <c r="D3458" t="s">
        <v>182</v>
      </c>
      <c r="E3458" t="s">
        <v>1259</v>
      </c>
      <c r="F3458">
        <v>63.848999999999997</v>
      </c>
      <c r="G3458">
        <v>67.650999999999996</v>
      </c>
      <c r="H3458">
        <v>10.5543403985784</v>
      </c>
    </row>
    <row r="3459" spans="1:8" x14ac:dyDescent="0.2">
      <c r="A3459" t="s">
        <v>3495</v>
      </c>
      <c r="B3459" t="s">
        <v>344</v>
      </c>
      <c r="C3459" t="s">
        <v>174</v>
      </c>
      <c r="D3459" t="s">
        <v>224</v>
      </c>
      <c r="E3459" t="s">
        <v>3867</v>
      </c>
      <c r="F3459">
        <v>19.533333333333299</v>
      </c>
      <c r="G3459">
        <v>26.62</v>
      </c>
      <c r="H3459">
        <v>10.5549699026077</v>
      </c>
    </row>
    <row r="3460" spans="1:8" x14ac:dyDescent="0.2">
      <c r="A3460" t="s">
        <v>4577</v>
      </c>
      <c r="B3460" t="s">
        <v>104</v>
      </c>
      <c r="C3460" t="s">
        <v>55</v>
      </c>
      <c r="D3460" t="s">
        <v>182</v>
      </c>
      <c r="E3460" t="s">
        <v>4827</v>
      </c>
      <c r="F3460">
        <v>77</v>
      </c>
      <c r="G3460">
        <v>60</v>
      </c>
      <c r="H3460">
        <v>10.563380281690099</v>
      </c>
    </row>
    <row r="3461" spans="1:8" x14ac:dyDescent="0.2">
      <c r="A3461" t="s">
        <v>4036</v>
      </c>
      <c r="B3461" t="s">
        <v>105</v>
      </c>
      <c r="C3461" t="s">
        <v>55</v>
      </c>
      <c r="D3461" t="s">
        <v>227</v>
      </c>
      <c r="E3461" t="s">
        <v>4045</v>
      </c>
      <c r="F3461">
        <v>59</v>
      </c>
      <c r="G3461">
        <v>86</v>
      </c>
      <c r="H3461">
        <v>10.5651105651105</v>
      </c>
    </row>
    <row r="3462" spans="1:8" x14ac:dyDescent="0.2">
      <c r="A3462" t="s">
        <v>1281</v>
      </c>
      <c r="B3462" t="s">
        <v>107</v>
      </c>
      <c r="C3462" t="s">
        <v>55</v>
      </c>
      <c r="D3462" t="s">
        <v>179</v>
      </c>
      <c r="E3462" t="s">
        <v>1513</v>
      </c>
      <c r="F3462">
        <v>537</v>
      </c>
      <c r="G3462">
        <v>500</v>
      </c>
      <c r="H3462">
        <v>10.570824524312799</v>
      </c>
    </row>
    <row r="3463" spans="1:8" x14ac:dyDescent="0.2">
      <c r="A3463" t="s">
        <v>3495</v>
      </c>
      <c r="B3463" t="s">
        <v>344</v>
      </c>
      <c r="C3463" t="s">
        <v>55</v>
      </c>
      <c r="D3463" t="s">
        <v>260</v>
      </c>
      <c r="E3463" t="s">
        <v>3539</v>
      </c>
      <c r="F3463">
        <v>13</v>
      </c>
      <c r="G3463">
        <v>11</v>
      </c>
      <c r="H3463">
        <v>10.576923076923</v>
      </c>
    </row>
    <row r="3464" spans="1:8" x14ac:dyDescent="0.2">
      <c r="A3464" t="s">
        <v>2403</v>
      </c>
      <c r="B3464" t="s">
        <v>106</v>
      </c>
      <c r="C3464" t="s">
        <v>55</v>
      </c>
      <c r="D3464" t="s">
        <v>252</v>
      </c>
      <c r="E3464" t="s">
        <v>2475</v>
      </c>
      <c r="F3464">
        <v>49</v>
      </c>
      <c r="G3464">
        <v>20</v>
      </c>
      <c r="H3464">
        <v>10.582010582010501</v>
      </c>
    </row>
    <row r="3465" spans="1:8" x14ac:dyDescent="0.2">
      <c r="A3465" t="s">
        <v>1842</v>
      </c>
      <c r="B3465" t="s">
        <v>928</v>
      </c>
      <c r="C3465" t="s">
        <v>55</v>
      </c>
      <c r="D3465" t="s">
        <v>235</v>
      </c>
      <c r="E3465" t="s">
        <v>2050</v>
      </c>
      <c r="F3465">
        <v>1681</v>
      </c>
      <c r="G3465">
        <v>1419</v>
      </c>
      <c r="H3465">
        <v>10.5824446267432</v>
      </c>
    </row>
    <row r="3466" spans="1:8" x14ac:dyDescent="0.2">
      <c r="A3466" t="s">
        <v>4036</v>
      </c>
      <c r="B3466" t="s">
        <v>439</v>
      </c>
      <c r="C3466" t="s">
        <v>55</v>
      </c>
      <c r="D3466" t="s">
        <v>207</v>
      </c>
      <c r="E3466" t="s">
        <v>4062</v>
      </c>
      <c r="F3466">
        <v>115</v>
      </c>
      <c r="G3466">
        <v>49</v>
      </c>
      <c r="H3466">
        <v>10.5831533477321</v>
      </c>
    </row>
    <row r="3467" spans="1:8" x14ac:dyDescent="0.2">
      <c r="A3467" t="s">
        <v>2403</v>
      </c>
      <c r="B3467" t="s">
        <v>61</v>
      </c>
      <c r="C3467" t="s">
        <v>55</v>
      </c>
      <c r="D3467" t="s">
        <v>235</v>
      </c>
      <c r="E3467" t="s">
        <v>2484</v>
      </c>
      <c r="F3467">
        <v>34</v>
      </c>
      <c r="G3467">
        <v>29</v>
      </c>
      <c r="H3467">
        <v>10.583941605839399</v>
      </c>
    </row>
    <row r="3468" spans="1:8" x14ac:dyDescent="0.2">
      <c r="A3468" t="s">
        <v>3495</v>
      </c>
      <c r="B3468" t="s">
        <v>344</v>
      </c>
      <c r="C3468" t="s">
        <v>55</v>
      </c>
      <c r="D3468" t="s">
        <v>224</v>
      </c>
      <c r="E3468" t="s">
        <v>3597</v>
      </c>
      <c r="F3468">
        <v>21</v>
      </c>
      <c r="G3468">
        <v>29</v>
      </c>
      <c r="H3468">
        <v>10.583941605839399</v>
      </c>
    </row>
    <row r="3469" spans="1:8" x14ac:dyDescent="0.2">
      <c r="A3469" t="s">
        <v>3495</v>
      </c>
      <c r="B3469" t="s">
        <v>439</v>
      </c>
      <c r="C3469" t="s">
        <v>55</v>
      </c>
      <c r="D3469" t="s">
        <v>249</v>
      </c>
      <c r="E3469" t="s">
        <v>3656</v>
      </c>
      <c r="F3469">
        <v>80</v>
      </c>
      <c r="G3469">
        <v>85</v>
      </c>
      <c r="H3469">
        <v>10.585305105852999</v>
      </c>
    </row>
    <row r="3470" spans="1:8" x14ac:dyDescent="0.2">
      <c r="A3470" t="s">
        <v>4036</v>
      </c>
      <c r="B3470" t="s">
        <v>107</v>
      </c>
      <c r="C3470" t="s">
        <v>174</v>
      </c>
      <c r="D3470" t="s">
        <v>293</v>
      </c>
      <c r="E3470" t="s">
        <v>4483</v>
      </c>
      <c r="F3470">
        <v>59.133333333333297</v>
      </c>
      <c r="G3470">
        <v>39.159999999999997</v>
      </c>
      <c r="H3470">
        <v>10.5858132081537</v>
      </c>
    </row>
    <row r="3471" spans="1:8" x14ac:dyDescent="0.2">
      <c r="A3471" t="s">
        <v>2956</v>
      </c>
      <c r="B3471" t="s">
        <v>344</v>
      </c>
      <c r="C3471" t="s">
        <v>55</v>
      </c>
      <c r="D3471" t="s">
        <v>246</v>
      </c>
      <c r="E3471" t="s">
        <v>3080</v>
      </c>
      <c r="F3471">
        <v>96</v>
      </c>
      <c r="G3471">
        <v>92</v>
      </c>
      <c r="H3471">
        <v>10.586881472957399</v>
      </c>
    </row>
    <row r="3472" spans="1:8" x14ac:dyDescent="0.2">
      <c r="A3472" t="s">
        <v>4036</v>
      </c>
      <c r="B3472" t="s">
        <v>107</v>
      </c>
      <c r="C3472" t="s">
        <v>55</v>
      </c>
      <c r="D3472" t="s">
        <v>263</v>
      </c>
      <c r="E3472" t="s">
        <v>4185</v>
      </c>
      <c r="F3472">
        <v>23</v>
      </c>
      <c r="G3472">
        <v>18</v>
      </c>
      <c r="H3472">
        <v>10.588235294117601</v>
      </c>
    </row>
    <row r="3473" spans="1:8" x14ac:dyDescent="0.2">
      <c r="A3473" t="s">
        <v>1281</v>
      </c>
      <c r="B3473" t="s">
        <v>61</v>
      </c>
      <c r="C3473" t="s">
        <v>55</v>
      </c>
      <c r="D3473" t="s">
        <v>182</v>
      </c>
      <c r="E3473" t="s">
        <v>1540</v>
      </c>
      <c r="F3473">
        <v>72</v>
      </c>
      <c r="G3473">
        <v>79</v>
      </c>
      <c r="H3473">
        <v>10.5898123324396</v>
      </c>
    </row>
    <row r="3474" spans="1:8" x14ac:dyDescent="0.2">
      <c r="A3474" t="s">
        <v>1281</v>
      </c>
      <c r="B3474" t="s">
        <v>439</v>
      </c>
      <c r="C3474" t="s">
        <v>174</v>
      </c>
      <c r="D3474" t="s">
        <v>243</v>
      </c>
      <c r="E3474" t="s">
        <v>1712</v>
      </c>
      <c r="F3474">
        <v>5</v>
      </c>
      <c r="G3474">
        <v>3</v>
      </c>
      <c r="H3474">
        <v>10.5898549189876</v>
      </c>
    </row>
    <row r="3475" spans="1:8" x14ac:dyDescent="0.2">
      <c r="A3475" t="s">
        <v>2956</v>
      </c>
      <c r="B3475" t="s">
        <v>106</v>
      </c>
      <c r="C3475" t="s">
        <v>174</v>
      </c>
      <c r="D3475" t="s">
        <v>218</v>
      </c>
      <c r="E3475" t="s">
        <v>3287</v>
      </c>
      <c r="F3475">
        <v>58.233333333333299</v>
      </c>
      <c r="G3475">
        <v>24.3666666666666</v>
      </c>
      <c r="H3475">
        <v>10.5917468413121</v>
      </c>
    </row>
    <row r="3476" spans="1:8" x14ac:dyDescent="0.2">
      <c r="A3476" t="s">
        <v>2956</v>
      </c>
      <c r="B3476" t="s">
        <v>104</v>
      </c>
      <c r="C3476" t="s">
        <v>174</v>
      </c>
      <c r="D3476" t="s">
        <v>182</v>
      </c>
      <c r="E3476" t="s">
        <v>3476</v>
      </c>
      <c r="F3476">
        <v>56.5418666666666</v>
      </c>
      <c r="G3476">
        <v>58.114933333333298</v>
      </c>
      <c r="H3476">
        <v>10.5955670252959</v>
      </c>
    </row>
    <row r="3477" spans="1:8" x14ac:dyDescent="0.2">
      <c r="A3477" t="s">
        <v>4036</v>
      </c>
      <c r="B3477" t="s">
        <v>106</v>
      </c>
      <c r="C3477" t="s">
        <v>55</v>
      </c>
      <c r="D3477" t="s">
        <v>176</v>
      </c>
      <c r="E3477" t="s">
        <v>4277</v>
      </c>
      <c r="F3477">
        <v>186</v>
      </c>
      <c r="G3477">
        <v>128</v>
      </c>
      <c r="H3477">
        <v>10.596026490066199</v>
      </c>
    </row>
    <row r="3478" spans="1:8" x14ac:dyDescent="0.2">
      <c r="A3478" t="s">
        <v>5114</v>
      </c>
      <c r="B3478" t="s">
        <v>107</v>
      </c>
      <c r="C3478" t="s">
        <v>55</v>
      </c>
      <c r="D3478" t="s">
        <v>243</v>
      </c>
      <c r="E3478" t="s">
        <v>5255</v>
      </c>
      <c r="F3478">
        <v>20</v>
      </c>
      <c r="G3478">
        <v>16</v>
      </c>
      <c r="H3478">
        <v>10.596026490066199</v>
      </c>
    </row>
    <row r="3479" spans="1:8" x14ac:dyDescent="0.2">
      <c r="A3479" t="s">
        <v>4036</v>
      </c>
      <c r="B3479" t="s">
        <v>106</v>
      </c>
      <c r="C3479" t="s">
        <v>174</v>
      </c>
      <c r="D3479" t="s">
        <v>176</v>
      </c>
      <c r="E3479" t="s">
        <v>4547</v>
      </c>
      <c r="F3479">
        <v>165.815466666666</v>
      </c>
      <c r="G3479">
        <v>111.35599999999999</v>
      </c>
      <c r="H3479">
        <v>10.599419193912601</v>
      </c>
    </row>
    <row r="3480" spans="1:8" x14ac:dyDescent="0.2">
      <c r="A3480" t="s">
        <v>4036</v>
      </c>
      <c r="B3480" t="s">
        <v>107</v>
      </c>
      <c r="C3480" t="s">
        <v>174</v>
      </c>
      <c r="D3480" t="s">
        <v>191</v>
      </c>
      <c r="E3480" t="s">
        <v>4307</v>
      </c>
      <c r="F3480">
        <v>56.613333333333301</v>
      </c>
      <c r="G3480">
        <v>40.08</v>
      </c>
      <c r="H3480">
        <v>10.601312362061201</v>
      </c>
    </row>
    <row r="3481" spans="1:8" x14ac:dyDescent="0.2">
      <c r="A3481" t="s">
        <v>4036</v>
      </c>
      <c r="B3481" t="s">
        <v>344</v>
      </c>
      <c r="C3481" t="s">
        <v>174</v>
      </c>
      <c r="D3481" t="s">
        <v>235</v>
      </c>
      <c r="E3481" t="s">
        <v>4386</v>
      </c>
      <c r="F3481">
        <v>137.35386666666599</v>
      </c>
      <c r="G3481">
        <v>45.290133333333301</v>
      </c>
      <c r="H3481">
        <v>10.601371503047901</v>
      </c>
    </row>
    <row r="3482" spans="1:8" x14ac:dyDescent="0.2">
      <c r="A3482" t="s">
        <v>1842</v>
      </c>
      <c r="B3482" t="s">
        <v>107</v>
      </c>
      <c r="C3482" t="s">
        <v>174</v>
      </c>
      <c r="D3482" t="s">
        <v>227</v>
      </c>
      <c r="E3482" t="s">
        <v>2128</v>
      </c>
      <c r="F3482">
        <v>41.946666666666601</v>
      </c>
      <c r="G3482">
        <v>25.34</v>
      </c>
      <c r="H3482">
        <v>10.601836201212301</v>
      </c>
    </row>
    <row r="3483" spans="1:8" x14ac:dyDescent="0.2">
      <c r="A3483" t="s">
        <v>4036</v>
      </c>
      <c r="B3483" t="s">
        <v>672</v>
      </c>
      <c r="C3483" t="s">
        <v>174</v>
      </c>
      <c r="D3483" t="s">
        <v>213</v>
      </c>
      <c r="E3483" t="s">
        <v>4496</v>
      </c>
      <c r="F3483">
        <v>6.28</v>
      </c>
      <c r="G3483">
        <v>12.6</v>
      </c>
      <c r="H3483">
        <v>10.6051798167155</v>
      </c>
    </row>
    <row r="3484" spans="1:8" x14ac:dyDescent="0.2">
      <c r="A3484" t="s">
        <v>4036</v>
      </c>
      <c r="B3484" t="s">
        <v>928</v>
      </c>
      <c r="C3484" t="s">
        <v>55</v>
      </c>
      <c r="D3484" t="s">
        <v>185</v>
      </c>
      <c r="E3484" t="s">
        <v>4233</v>
      </c>
      <c r="F3484">
        <v>121</v>
      </c>
      <c r="G3484">
        <v>82</v>
      </c>
      <c r="H3484">
        <v>10.608020698576899</v>
      </c>
    </row>
    <row r="3485" spans="1:8" x14ac:dyDescent="0.2">
      <c r="A3485" t="s">
        <v>5114</v>
      </c>
      <c r="B3485" t="s">
        <v>107</v>
      </c>
      <c r="C3485" t="s">
        <v>174</v>
      </c>
      <c r="D3485" t="s">
        <v>194</v>
      </c>
      <c r="E3485" t="s">
        <v>5409</v>
      </c>
      <c r="F3485">
        <v>228.59999780000001</v>
      </c>
      <c r="G3485">
        <v>76.619999100000001</v>
      </c>
      <c r="H3485">
        <v>10.609942887586501</v>
      </c>
    </row>
    <row r="3486" spans="1:8" x14ac:dyDescent="0.2">
      <c r="A3486" t="s">
        <v>4036</v>
      </c>
      <c r="B3486" t="s">
        <v>106</v>
      </c>
      <c r="C3486" t="s">
        <v>174</v>
      </c>
      <c r="D3486" t="s">
        <v>246</v>
      </c>
      <c r="E3486" t="s">
        <v>4433</v>
      </c>
      <c r="F3486">
        <v>102.369333333333</v>
      </c>
      <c r="G3486">
        <v>69.9493333333333</v>
      </c>
      <c r="H3486">
        <v>10.6103317149452</v>
      </c>
    </row>
    <row r="3487" spans="1:8" x14ac:dyDescent="0.2">
      <c r="A3487" t="s">
        <v>2403</v>
      </c>
      <c r="B3487" t="s">
        <v>61</v>
      </c>
      <c r="C3487" t="s">
        <v>174</v>
      </c>
      <c r="D3487" t="s">
        <v>235</v>
      </c>
      <c r="E3487" t="s">
        <v>2760</v>
      </c>
      <c r="F3487">
        <v>29.5893333333333</v>
      </c>
      <c r="G3487">
        <v>24.896000000000001</v>
      </c>
      <c r="H3487">
        <v>10.615677454420499</v>
      </c>
    </row>
    <row r="3488" spans="1:8" x14ac:dyDescent="0.2">
      <c r="A3488" t="s">
        <v>1842</v>
      </c>
      <c r="B3488" t="s">
        <v>105</v>
      </c>
      <c r="C3488" t="s">
        <v>55</v>
      </c>
      <c r="D3488" t="s">
        <v>263</v>
      </c>
      <c r="E3488" t="s">
        <v>2003</v>
      </c>
      <c r="F3488">
        <v>31</v>
      </c>
      <c r="G3488">
        <v>24</v>
      </c>
      <c r="H3488">
        <v>10.6194690265486</v>
      </c>
    </row>
    <row r="3489" spans="1:8" x14ac:dyDescent="0.2">
      <c r="A3489" t="s">
        <v>5114</v>
      </c>
      <c r="B3489" t="s">
        <v>672</v>
      </c>
      <c r="C3489" t="s">
        <v>55</v>
      </c>
      <c r="D3489" t="s">
        <v>227</v>
      </c>
      <c r="E3489" t="s">
        <v>5126</v>
      </c>
      <c r="F3489">
        <v>17</v>
      </c>
      <c r="G3489">
        <v>24</v>
      </c>
      <c r="H3489">
        <v>10.6194690265486</v>
      </c>
    </row>
    <row r="3490" spans="1:8" x14ac:dyDescent="0.2">
      <c r="A3490" t="s">
        <v>2403</v>
      </c>
      <c r="B3490" t="s">
        <v>106</v>
      </c>
      <c r="C3490" t="s">
        <v>174</v>
      </c>
      <c r="D3490" t="s">
        <v>243</v>
      </c>
      <c r="E3490" t="s">
        <v>2829</v>
      </c>
      <c r="F3490">
        <v>2</v>
      </c>
      <c r="G3490">
        <v>1</v>
      </c>
      <c r="H3490">
        <v>10.623229461756299</v>
      </c>
    </row>
    <row r="3491" spans="1:8" x14ac:dyDescent="0.2">
      <c r="A3491" t="s">
        <v>170</v>
      </c>
      <c r="B3491" t="s">
        <v>61</v>
      </c>
      <c r="C3491" t="s">
        <v>174</v>
      </c>
      <c r="D3491" t="s">
        <v>194</v>
      </c>
      <c r="E3491" t="s">
        <v>399</v>
      </c>
      <c r="F3491">
        <v>5.92</v>
      </c>
      <c r="G3491">
        <v>4.51</v>
      </c>
      <c r="H3491">
        <v>10.63</v>
      </c>
    </row>
    <row r="3492" spans="1:8" x14ac:dyDescent="0.2">
      <c r="A3492" t="s">
        <v>1281</v>
      </c>
      <c r="B3492" t="s">
        <v>106</v>
      </c>
      <c r="C3492" t="s">
        <v>174</v>
      </c>
      <c r="D3492" t="s">
        <v>218</v>
      </c>
      <c r="E3492" t="s">
        <v>1628</v>
      </c>
      <c r="F3492">
        <v>19.632999999999999</v>
      </c>
      <c r="G3492">
        <v>22.3</v>
      </c>
      <c r="H3492">
        <v>10.631146876683401</v>
      </c>
    </row>
    <row r="3493" spans="1:8" x14ac:dyDescent="0.2">
      <c r="A3493" t="s">
        <v>735</v>
      </c>
      <c r="B3493" t="s">
        <v>672</v>
      </c>
      <c r="C3493" t="s">
        <v>174</v>
      </c>
      <c r="D3493" t="s">
        <v>176</v>
      </c>
      <c r="E3493" t="s">
        <v>1253</v>
      </c>
      <c r="F3493">
        <v>443.29</v>
      </c>
      <c r="G3493">
        <v>423.44900000000001</v>
      </c>
      <c r="H3493">
        <v>10.6313123958708</v>
      </c>
    </row>
    <row r="3494" spans="1:8" x14ac:dyDescent="0.2">
      <c r="A3494" t="s">
        <v>4577</v>
      </c>
      <c r="B3494" t="s">
        <v>106</v>
      </c>
      <c r="C3494" t="s">
        <v>55</v>
      </c>
      <c r="D3494" t="s">
        <v>218</v>
      </c>
      <c r="E3494" t="s">
        <v>4641</v>
      </c>
      <c r="F3494">
        <v>59</v>
      </c>
      <c r="G3494">
        <v>37</v>
      </c>
      <c r="H3494">
        <v>10.632183908045899</v>
      </c>
    </row>
    <row r="3495" spans="1:8" x14ac:dyDescent="0.2">
      <c r="A3495" t="s">
        <v>1281</v>
      </c>
      <c r="B3495" t="s">
        <v>672</v>
      </c>
      <c r="C3495" t="s">
        <v>174</v>
      </c>
      <c r="D3495" t="s">
        <v>176</v>
      </c>
      <c r="E3495" t="s">
        <v>1813</v>
      </c>
      <c r="F3495">
        <v>429.35300000000001</v>
      </c>
      <c r="G3495">
        <v>428.96</v>
      </c>
      <c r="H3495">
        <v>10.634181048320601</v>
      </c>
    </row>
    <row r="3496" spans="1:8" x14ac:dyDescent="0.2">
      <c r="A3496" t="s">
        <v>2403</v>
      </c>
      <c r="B3496" t="s">
        <v>105</v>
      </c>
      <c r="C3496" t="s">
        <v>174</v>
      </c>
      <c r="D3496" t="s">
        <v>235</v>
      </c>
      <c r="E3496" t="s">
        <v>2761</v>
      </c>
      <c r="F3496">
        <v>609.82666666666603</v>
      </c>
      <c r="G3496">
        <v>552.11706666666601</v>
      </c>
      <c r="H3496">
        <v>10.636842216124601</v>
      </c>
    </row>
    <row r="3497" spans="1:8" x14ac:dyDescent="0.2">
      <c r="A3497" t="s">
        <v>3495</v>
      </c>
      <c r="B3497" t="s">
        <v>107</v>
      </c>
      <c r="C3497" t="s">
        <v>55</v>
      </c>
      <c r="D3497" t="s">
        <v>210</v>
      </c>
      <c r="E3497" t="s">
        <v>3527</v>
      </c>
      <c r="F3497">
        <v>70</v>
      </c>
      <c r="G3497">
        <v>60</v>
      </c>
      <c r="H3497">
        <v>10.6382978723404</v>
      </c>
    </row>
    <row r="3498" spans="1:8" x14ac:dyDescent="0.2">
      <c r="A3498" t="s">
        <v>5114</v>
      </c>
      <c r="B3498" t="s">
        <v>61</v>
      </c>
      <c r="C3498" t="s">
        <v>55</v>
      </c>
      <c r="D3498" t="s">
        <v>194</v>
      </c>
      <c r="E3498" t="s">
        <v>5130</v>
      </c>
      <c r="F3498">
        <v>4</v>
      </c>
      <c r="G3498">
        <v>10</v>
      </c>
      <c r="H3498">
        <v>10.6382978723404</v>
      </c>
    </row>
    <row r="3499" spans="1:8" x14ac:dyDescent="0.2">
      <c r="A3499" t="s">
        <v>170</v>
      </c>
      <c r="B3499" t="s">
        <v>104</v>
      </c>
      <c r="C3499" t="s">
        <v>55</v>
      </c>
      <c r="D3499" t="s">
        <v>221</v>
      </c>
      <c r="E3499" t="s">
        <v>635</v>
      </c>
      <c r="F3499">
        <v>25</v>
      </c>
      <c r="G3499">
        <v>36</v>
      </c>
      <c r="H3499">
        <v>10.65</v>
      </c>
    </row>
    <row r="3500" spans="1:8" x14ac:dyDescent="0.2">
      <c r="A3500" t="s">
        <v>3495</v>
      </c>
      <c r="B3500" t="s">
        <v>439</v>
      </c>
      <c r="C3500" t="s">
        <v>174</v>
      </c>
      <c r="D3500" t="s">
        <v>235</v>
      </c>
      <c r="E3500" t="s">
        <v>3844</v>
      </c>
      <c r="F3500">
        <v>103.657027056277</v>
      </c>
      <c r="G3500">
        <v>77.123910822510794</v>
      </c>
      <c r="H3500">
        <v>10.6513468220587</v>
      </c>
    </row>
    <row r="3501" spans="1:8" x14ac:dyDescent="0.2">
      <c r="A3501" t="s">
        <v>1281</v>
      </c>
      <c r="B3501" t="s">
        <v>107</v>
      </c>
      <c r="C3501" t="s">
        <v>174</v>
      </c>
      <c r="D3501" t="s">
        <v>257</v>
      </c>
      <c r="E3501" t="s">
        <v>1739</v>
      </c>
      <c r="F3501">
        <v>17.425999999999998</v>
      </c>
      <c r="G3501">
        <v>17.504000000000001</v>
      </c>
      <c r="H3501">
        <v>10.652709734351699</v>
      </c>
    </row>
    <row r="3502" spans="1:8" x14ac:dyDescent="0.2">
      <c r="A3502" t="s">
        <v>4577</v>
      </c>
      <c r="B3502" t="s">
        <v>107</v>
      </c>
      <c r="C3502" t="s">
        <v>174</v>
      </c>
      <c r="D3502" t="s">
        <v>263</v>
      </c>
      <c r="E3502" t="s">
        <v>4993</v>
      </c>
      <c r="F3502">
        <v>20.799999700000001</v>
      </c>
      <c r="G3502">
        <v>15.202400000000001</v>
      </c>
      <c r="H3502">
        <v>10.652881149432501</v>
      </c>
    </row>
    <row r="3503" spans="1:8" x14ac:dyDescent="0.2">
      <c r="A3503" t="s">
        <v>2956</v>
      </c>
      <c r="B3503" t="s">
        <v>200</v>
      </c>
      <c r="C3503" t="s">
        <v>55</v>
      </c>
      <c r="D3503" t="s">
        <v>224</v>
      </c>
      <c r="E3503" t="s">
        <v>3058</v>
      </c>
      <c r="F3503">
        <v>90</v>
      </c>
      <c r="G3503">
        <v>70</v>
      </c>
      <c r="H3503">
        <v>10.6544901065449</v>
      </c>
    </row>
    <row r="3504" spans="1:8" x14ac:dyDescent="0.2">
      <c r="A3504" t="s">
        <v>2403</v>
      </c>
      <c r="B3504" t="s">
        <v>344</v>
      </c>
      <c r="C3504" t="s">
        <v>55</v>
      </c>
      <c r="D3504" t="s">
        <v>249</v>
      </c>
      <c r="E3504" t="s">
        <v>2568</v>
      </c>
      <c r="F3504">
        <v>66</v>
      </c>
      <c r="G3504">
        <v>60</v>
      </c>
      <c r="H3504">
        <v>10.657193605683799</v>
      </c>
    </row>
    <row r="3505" spans="1:8" x14ac:dyDescent="0.2">
      <c r="A3505" t="s">
        <v>2403</v>
      </c>
      <c r="B3505" t="s">
        <v>344</v>
      </c>
      <c r="C3505" t="s">
        <v>55</v>
      </c>
      <c r="D3505" t="s">
        <v>224</v>
      </c>
      <c r="E3505" t="s">
        <v>2508</v>
      </c>
      <c r="F3505">
        <v>35</v>
      </c>
      <c r="G3505">
        <v>29</v>
      </c>
      <c r="H3505">
        <v>10.6617647058823</v>
      </c>
    </row>
    <row r="3506" spans="1:8" x14ac:dyDescent="0.2">
      <c r="A3506" t="s">
        <v>735</v>
      </c>
      <c r="B3506" t="s">
        <v>106</v>
      </c>
      <c r="C3506" t="s">
        <v>174</v>
      </c>
      <c r="D3506" t="s">
        <v>194</v>
      </c>
      <c r="E3506" t="s">
        <v>1026</v>
      </c>
      <c r="F3506">
        <v>0.5</v>
      </c>
      <c r="G3506">
        <v>3.44</v>
      </c>
      <c r="H3506">
        <v>10.6693133180323</v>
      </c>
    </row>
    <row r="3507" spans="1:8" x14ac:dyDescent="0.2">
      <c r="A3507" t="s">
        <v>4577</v>
      </c>
      <c r="B3507" t="s">
        <v>672</v>
      </c>
      <c r="C3507" t="s">
        <v>174</v>
      </c>
      <c r="D3507" t="s">
        <v>293</v>
      </c>
      <c r="E3507" t="s">
        <v>5025</v>
      </c>
      <c r="F3507">
        <v>11</v>
      </c>
      <c r="G3507">
        <v>11.6</v>
      </c>
      <c r="H3507">
        <v>10.6715731370745</v>
      </c>
    </row>
    <row r="3508" spans="1:8" x14ac:dyDescent="0.2">
      <c r="A3508" t="s">
        <v>4036</v>
      </c>
      <c r="B3508" t="s">
        <v>344</v>
      </c>
      <c r="C3508" t="s">
        <v>174</v>
      </c>
      <c r="D3508" t="s">
        <v>176</v>
      </c>
      <c r="E3508" t="s">
        <v>4543</v>
      </c>
      <c r="F3508">
        <v>392.5752</v>
      </c>
      <c r="G3508">
        <v>126.401066666666</v>
      </c>
      <c r="H3508">
        <v>10.6735349008135</v>
      </c>
    </row>
    <row r="3509" spans="1:8" x14ac:dyDescent="0.2">
      <c r="A3509" t="s">
        <v>735</v>
      </c>
      <c r="B3509" t="s">
        <v>439</v>
      </c>
      <c r="C3509" t="s">
        <v>55</v>
      </c>
      <c r="D3509" t="s">
        <v>230</v>
      </c>
      <c r="E3509" t="s">
        <v>853</v>
      </c>
      <c r="F3509">
        <v>90</v>
      </c>
      <c r="G3509">
        <v>71</v>
      </c>
      <c r="H3509">
        <v>10.6766917293233</v>
      </c>
    </row>
    <row r="3510" spans="1:8" x14ac:dyDescent="0.2">
      <c r="A3510" t="s">
        <v>3495</v>
      </c>
      <c r="B3510" t="s">
        <v>106</v>
      </c>
      <c r="C3510" t="s">
        <v>174</v>
      </c>
      <c r="D3510" t="s">
        <v>230</v>
      </c>
      <c r="E3510" t="s">
        <v>3882</v>
      </c>
      <c r="F3510">
        <v>80.986666666666594</v>
      </c>
      <c r="G3510">
        <v>45.591733333333302</v>
      </c>
      <c r="H3510">
        <v>10.6772542615277</v>
      </c>
    </row>
    <row r="3511" spans="1:8" x14ac:dyDescent="0.2">
      <c r="A3511" t="s">
        <v>2956</v>
      </c>
      <c r="B3511" t="s">
        <v>106</v>
      </c>
      <c r="C3511" t="s">
        <v>55</v>
      </c>
      <c r="D3511" t="s">
        <v>210</v>
      </c>
      <c r="E3511" t="s">
        <v>2993</v>
      </c>
      <c r="F3511">
        <v>16</v>
      </c>
      <c r="G3511">
        <v>11</v>
      </c>
      <c r="H3511">
        <v>10.6796116504854</v>
      </c>
    </row>
    <row r="3512" spans="1:8" x14ac:dyDescent="0.2">
      <c r="A3512" t="s">
        <v>2403</v>
      </c>
      <c r="B3512" t="s">
        <v>106</v>
      </c>
      <c r="C3512" t="s">
        <v>55</v>
      </c>
      <c r="D3512" t="s">
        <v>235</v>
      </c>
      <c r="E3512" t="s">
        <v>2486</v>
      </c>
      <c r="F3512">
        <v>46</v>
      </c>
      <c r="G3512">
        <v>40</v>
      </c>
      <c r="H3512">
        <v>10.695187165775399</v>
      </c>
    </row>
    <row r="3513" spans="1:8" x14ac:dyDescent="0.2">
      <c r="A3513" t="s">
        <v>4036</v>
      </c>
      <c r="B3513" t="s">
        <v>107</v>
      </c>
      <c r="C3513" t="s">
        <v>55</v>
      </c>
      <c r="D3513" t="s">
        <v>191</v>
      </c>
      <c r="E3513" t="s">
        <v>4037</v>
      </c>
      <c r="F3513">
        <v>60</v>
      </c>
      <c r="G3513">
        <v>43</v>
      </c>
      <c r="H3513">
        <v>10.6965174129353</v>
      </c>
    </row>
    <row r="3514" spans="1:8" x14ac:dyDescent="0.2">
      <c r="A3514" t="s">
        <v>735</v>
      </c>
      <c r="B3514" t="s">
        <v>672</v>
      </c>
      <c r="C3514" t="s">
        <v>55</v>
      </c>
      <c r="D3514" t="s">
        <v>249</v>
      </c>
      <c r="E3514" t="s">
        <v>907</v>
      </c>
      <c r="F3514">
        <v>158</v>
      </c>
      <c r="G3514">
        <v>191</v>
      </c>
      <c r="H3514">
        <v>10.700280112044799</v>
      </c>
    </row>
    <row r="3515" spans="1:8" x14ac:dyDescent="0.2">
      <c r="A3515" t="s">
        <v>1842</v>
      </c>
      <c r="B3515" t="s">
        <v>928</v>
      </c>
      <c r="C3515" t="s">
        <v>174</v>
      </c>
      <c r="D3515" t="s">
        <v>263</v>
      </c>
      <c r="E3515" t="s">
        <v>2338</v>
      </c>
      <c r="F3515">
        <v>70.786666666666605</v>
      </c>
      <c r="G3515">
        <v>58.2352833333333</v>
      </c>
      <c r="H3515">
        <v>10.700628847610799</v>
      </c>
    </row>
    <row r="3516" spans="1:8" x14ac:dyDescent="0.2">
      <c r="A3516" t="s">
        <v>5114</v>
      </c>
      <c r="B3516" t="s">
        <v>104</v>
      </c>
      <c r="C3516" t="s">
        <v>174</v>
      </c>
      <c r="D3516" t="s">
        <v>207</v>
      </c>
      <c r="E3516" t="s">
        <v>5425</v>
      </c>
      <c r="F3516">
        <v>42.839999900000002</v>
      </c>
      <c r="G3516">
        <v>14.4466666</v>
      </c>
      <c r="H3516">
        <v>10.7078549552167</v>
      </c>
    </row>
    <row r="3517" spans="1:8" x14ac:dyDescent="0.2">
      <c r="A3517" t="s">
        <v>170</v>
      </c>
      <c r="B3517" t="s">
        <v>672</v>
      </c>
      <c r="C3517" t="s">
        <v>55</v>
      </c>
      <c r="D3517" t="s">
        <v>249</v>
      </c>
      <c r="E3517" t="s">
        <v>713</v>
      </c>
      <c r="F3517">
        <v>160</v>
      </c>
      <c r="G3517">
        <v>195</v>
      </c>
      <c r="H3517">
        <v>10.71</v>
      </c>
    </row>
    <row r="3518" spans="1:8" x14ac:dyDescent="0.2">
      <c r="A3518" t="s">
        <v>735</v>
      </c>
      <c r="B3518" t="s">
        <v>104</v>
      </c>
      <c r="C3518" t="s">
        <v>55</v>
      </c>
      <c r="D3518" t="s">
        <v>188</v>
      </c>
      <c r="E3518" t="s">
        <v>837</v>
      </c>
      <c r="F3518">
        <v>2</v>
      </c>
      <c r="G3518">
        <v>3</v>
      </c>
      <c r="H3518">
        <v>10.714285714285699</v>
      </c>
    </row>
    <row r="3519" spans="1:8" x14ac:dyDescent="0.2">
      <c r="A3519" t="s">
        <v>1842</v>
      </c>
      <c r="B3519" t="s">
        <v>106</v>
      </c>
      <c r="C3519" t="s">
        <v>55</v>
      </c>
      <c r="D3519" t="s">
        <v>249</v>
      </c>
      <c r="E3519" t="s">
        <v>2015</v>
      </c>
      <c r="F3519">
        <v>71</v>
      </c>
      <c r="G3519">
        <v>45</v>
      </c>
      <c r="H3519">
        <v>10.714285714285699</v>
      </c>
    </row>
    <row r="3520" spans="1:8" x14ac:dyDescent="0.2">
      <c r="A3520" t="s">
        <v>4036</v>
      </c>
      <c r="B3520" t="s">
        <v>104</v>
      </c>
      <c r="C3520" t="s">
        <v>55</v>
      </c>
      <c r="D3520" t="s">
        <v>210</v>
      </c>
      <c r="E3520" t="s">
        <v>4075</v>
      </c>
      <c r="F3520">
        <v>4</v>
      </c>
      <c r="G3520">
        <v>3</v>
      </c>
      <c r="H3520">
        <v>10.714285714285699</v>
      </c>
    </row>
    <row r="3521" spans="1:8" x14ac:dyDescent="0.2">
      <c r="A3521" t="s">
        <v>4577</v>
      </c>
      <c r="B3521" t="s">
        <v>104</v>
      </c>
      <c r="C3521" t="s">
        <v>55</v>
      </c>
      <c r="D3521" t="s">
        <v>194</v>
      </c>
      <c r="E3521" t="s">
        <v>4596</v>
      </c>
      <c r="F3521">
        <v>1</v>
      </c>
      <c r="G3521">
        <v>3</v>
      </c>
      <c r="H3521">
        <v>10.714285714285699</v>
      </c>
    </row>
    <row r="3522" spans="1:8" x14ac:dyDescent="0.2">
      <c r="A3522" t="s">
        <v>4577</v>
      </c>
      <c r="B3522" t="s">
        <v>928</v>
      </c>
      <c r="C3522" t="s">
        <v>55</v>
      </c>
      <c r="D3522" t="s">
        <v>185</v>
      </c>
      <c r="E3522" t="s">
        <v>4771</v>
      </c>
      <c r="F3522">
        <v>140</v>
      </c>
      <c r="G3522">
        <v>87</v>
      </c>
      <c r="H3522">
        <v>10.714285714285699</v>
      </c>
    </row>
    <row r="3523" spans="1:8" x14ac:dyDescent="0.2">
      <c r="A3523" t="s">
        <v>3495</v>
      </c>
      <c r="B3523" t="s">
        <v>104</v>
      </c>
      <c r="C3523" t="s">
        <v>174</v>
      </c>
      <c r="D3523" t="s">
        <v>260</v>
      </c>
      <c r="E3523" t="s">
        <v>3814</v>
      </c>
      <c r="F3523">
        <v>6.6133333333333297</v>
      </c>
      <c r="G3523">
        <v>3.37333333333333</v>
      </c>
      <c r="H3523">
        <v>10.715798390512401</v>
      </c>
    </row>
    <row r="3524" spans="1:8" x14ac:dyDescent="0.2">
      <c r="A3524" t="s">
        <v>1281</v>
      </c>
      <c r="B3524" t="s">
        <v>672</v>
      </c>
      <c r="C3524" t="s">
        <v>55</v>
      </c>
      <c r="D3524" t="s">
        <v>246</v>
      </c>
      <c r="E3524" t="s">
        <v>1418</v>
      </c>
      <c r="F3524">
        <v>314</v>
      </c>
      <c r="G3524">
        <v>287</v>
      </c>
      <c r="H3524">
        <v>10.7169529499626</v>
      </c>
    </row>
    <row r="3525" spans="1:8" x14ac:dyDescent="0.2">
      <c r="A3525" t="s">
        <v>2956</v>
      </c>
      <c r="B3525" t="s">
        <v>344</v>
      </c>
      <c r="C3525" t="s">
        <v>174</v>
      </c>
      <c r="D3525" t="s">
        <v>176</v>
      </c>
      <c r="E3525" t="s">
        <v>3460</v>
      </c>
      <c r="F3525">
        <v>128.10693333333299</v>
      </c>
      <c r="G3525">
        <v>130.53573333333301</v>
      </c>
      <c r="H3525">
        <v>10.7214000686419</v>
      </c>
    </row>
    <row r="3526" spans="1:8" x14ac:dyDescent="0.2">
      <c r="A3526" t="s">
        <v>4036</v>
      </c>
      <c r="B3526" t="s">
        <v>928</v>
      </c>
      <c r="C3526" t="s">
        <v>55</v>
      </c>
      <c r="D3526" t="s">
        <v>188</v>
      </c>
      <c r="E3526" t="s">
        <v>4238</v>
      </c>
      <c r="F3526">
        <v>54</v>
      </c>
      <c r="G3526">
        <v>31</v>
      </c>
      <c r="H3526">
        <v>10.726643598615899</v>
      </c>
    </row>
    <row r="3527" spans="1:8" x14ac:dyDescent="0.2">
      <c r="A3527" t="s">
        <v>170</v>
      </c>
      <c r="B3527" t="s">
        <v>107</v>
      </c>
      <c r="C3527" t="s">
        <v>55</v>
      </c>
      <c r="D3527" t="s">
        <v>235</v>
      </c>
      <c r="E3527" t="s">
        <v>298</v>
      </c>
      <c r="F3527">
        <v>149</v>
      </c>
      <c r="G3527">
        <v>244</v>
      </c>
      <c r="H3527">
        <v>10.73</v>
      </c>
    </row>
    <row r="3528" spans="1:8" x14ac:dyDescent="0.2">
      <c r="A3528" t="s">
        <v>170</v>
      </c>
      <c r="B3528" t="s">
        <v>672</v>
      </c>
      <c r="C3528" t="s">
        <v>174</v>
      </c>
      <c r="D3528" t="s">
        <v>194</v>
      </c>
      <c r="E3528" t="s">
        <v>678</v>
      </c>
      <c r="F3528">
        <v>7.23</v>
      </c>
      <c r="G3528">
        <v>1.93</v>
      </c>
      <c r="H3528">
        <v>10.73</v>
      </c>
    </row>
    <row r="3529" spans="1:8" x14ac:dyDescent="0.2">
      <c r="A3529" t="s">
        <v>5114</v>
      </c>
      <c r="B3529" t="s">
        <v>439</v>
      </c>
      <c r="C3529" t="s">
        <v>55</v>
      </c>
      <c r="D3529" t="s">
        <v>210</v>
      </c>
      <c r="E3529" t="s">
        <v>5149</v>
      </c>
      <c r="F3529">
        <v>32</v>
      </c>
      <c r="G3529">
        <v>22</v>
      </c>
      <c r="H3529">
        <v>10.7317073170731</v>
      </c>
    </row>
    <row r="3530" spans="1:8" x14ac:dyDescent="0.2">
      <c r="A3530" t="s">
        <v>3495</v>
      </c>
      <c r="B3530" t="s">
        <v>107</v>
      </c>
      <c r="C3530" t="s">
        <v>174</v>
      </c>
      <c r="D3530" t="s">
        <v>243</v>
      </c>
      <c r="E3530" t="s">
        <v>3904</v>
      </c>
      <c r="F3530">
        <v>14.72</v>
      </c>
      <c r="G3530">
        <v>12.8533333333333</v>
      </c>
      <c r="H3530">
        <v>10.735229593598</v>
      </c>
    </row>
    <row r="3531" spans="1:8" x14ac:dyDescent="0.2">
      <c r="A3531" t="s">
        <v>3495</v>
      </c>
      <c r="B3531" t="s">
        <v>107</v>
      </c>
      <c r="C3531" t="s">
        <v>55</v>
      </c>
      <c r="D3531" t="s">
        <v>235</v>
      </c>
      <c r="E3531" t="s">
        <v>3571</v>
      </c>
      <c r="F3531">
        <v>175</v>
      </c>
      <c r="G3531">
        <v>242</v>
      </c>
      <c r="H3531">
        <v>10.7412339103417</v>
      </c>
    </row>
    <row r="3532" spans="1:8" x14ac:dyDescent="0.2">
      <c r="A3532" t="s">
        <v>4036</v>
      </c>
      <c r="B3532" t="s">
        <v>107</v>
      </c>
      <c r="C3532" t="s">
        <v>55</v>
      </c>
      <c r="D3532" t="s">
        <v>185</v>
      </c>
      <c r="E3532" t="s">
        <v>4087</v>
      </c>
      <c r="F3532">
        <v>79</v>
      </c>
      <c r="G3532">
        <v>59</v>
      </c>
      <c r="H3532">
        <v>10.7468123861566</v>
      </c>
    </row>
    <row r="3533" spans="1:8" x14ac:dyDescent="0.2">
      <c r="A3533" t="s">
        <v>1281</v>
      </c>
      <c r="B3533" t="s">
        <v>61</v>
      </c>
      <c r="C3533" t="s">
        <v>174</v>
      </c>
      <c r="D3533" t="s">
        <v>172</v>
      </c>
      <c r="E3533" t="s">
        <v>1787</v>
      </c>
      <c r="F3533">
        <v>53.951000000000001</v>
      </c>
      <c r="G3533">
        <v>45.247999999999998</v>
      </c>
      <c r="H3533">
        <v>10.748688126985</v>
      </c>
    </row>
    <row r="3534" spans="1:8" x14ac:dyDescent="0.2">
      <c r="A3534" t="s">
        <v>735</v>
      </c>
      <c r="B3534" t="s">
        <v>106</v>
      </c>
      <c r="C3534" t="s">
        <v>55</v>
      </c>
      <c r="D3534" t="s">
        <v>210</v>
      </c>
      <c r="E3534" t="s">
        <v>773</v>
      </c>
      <c r="F3534">
        <v>19</v>
      </c>
      <c r="G3534">
        <v>10</v>
      </c>
      <c r="H3534">
        <v>10.752688172042999</v>
      </c>
    </row>
    <row r="3535" spans="1:8" x14ac:dyDescent="0.2">
      <c r="A3535" t="s">
        <v>4036</v>
      </c>
      <c r="B3535" t="s">
        <v>106</v>
      </c>
      <c r="C3535" t="s">
        <v>174</v>
      </c>
      <c r="D3535" t="s">
        <v>172</v>
      </c>
      <c r="E3535" t="s">
        <v>4525</v>
      </c>
      <c r="F3535">
        <v>162.26933333333301</v>
      </c>
      <c r="G3535">
        <v>110.442666666666</v>
      </c>
      <c r="H3535">
        <v>10.7549945960151</v>
      </c>
    </row>
    <row r="3536" spans="1:8" x14ac:dyDescent="0.2">
      <c r="A3536" t="s">
        <v>2403</v>
      </c>
      <c r="B3536" t="s">
        <v>439</v>
      </c>
      <c r="C3536" t="s">
        <v>55</v>
      </c>
      <c r="D3536" t="s">
        <v>249</v>
      </c>
      <c r="E3536" t="s">
        <v>2569</v>
      </c>
      <c r="F3536">
        <v>85</v>
      </c>
      <c r="G3536">
        <v>84</v>
      </c>
      <c r="H3536">
        <v>10.755441741357201</v>
      </c>
    </row>
    <row r="3537" spans="1:8" x14ac:dyDescent="0.2">
      <c r="A3537" t="s">
        <v>5114</v>
      </c>
      <c r="B3537" t="s">
        <v>200</v>
      </c>
      <c r="C3537" t="s">
        <v>55</v>
      </c>
      <c r="D3537" t="s">
        <v>260</v>
      </c>
      <c r="E3537" t="s">
        <v>5157</v>
      </c>
      <c r="F3537">
        <v>26</v>
      </c>
      <c r="G3537">
        <v>37</v>
      </c>
      <c r="H3537">
        <v>10.7558139534883</v>
      </c>
    </row>
    <row r="3538" spans="1:8" x14ac:dyDescent="0.2">
      <c r="A3538" t="s">
        <v>4577</v>
      </c>
      <c r="B3538" t="s">
        <v>439</v>
      </c>
      <c r="C3538" t="s">
        <v>174</v>
      </c>
      <c r="D3538" t="s">
        <v>218</v>
      </c>
      <c r="E3538" t="s">
        <v>4906</v>
      </c>
      <c r="F3538">
        <v>61.344499999999996</v>
      </c>
      <c r="G3538">
        <v>37.991747835497797</v>
      </c>
      <c r="H3538">
        <v>10.757761925475601</v>
      </c>
    </row>
    <row r="3539" spans="1:8" x14ac:dyDescent="0.2">
      <c r="A3539" t="s">
        <v>1281</v>
      </c>
      <c r="B3539" t="s">
        <v>61</v>
      </c>
      <c r="C3539" t="s">
        <v>55</v>
      </c>
      <c r="D3539" t="s">
        <v>230</v>
      </c>
      <c r="E3539" t="s">
        <v>1403</v>
      </c>
      <c r="F3539">
        <v>13</v>
      </c>
      <c r="G3539">
        <v>17</v>
      </c>
      <c r="H3539">
        <v>10.759493670886</v>
      </c>
    </row>
    <row r="3540" spans="1:8" x14ac:dyDescent="0.2">
      <c r="A3540" t="s">
        <v>170</v>
      </c>
      <c r="B3540" t="s">
        <v>200</v>
      </c>
      <c r="C3540" t="s">
        <v>174</v>
      </c>
      <c r="D3540" t="s">
        <v>263</v>
      </c>
      <c r="E3540" t="s">
        <v>264</v>
      </c>
      <c r="F3540">
        <v>2.8</v>
      </c>
      <c r="G3540">
        <v>4</v>
      </c>
      <c r="H3540">
        <v>10.76</v>
      </c>
    </row>
    <row r="3541" spans="1:8" x14ac:dyDescent="0.2">
      <c r="A3541" t="s">
        <v>170</v>
      </c>
      <c r="B3541" t="s">
        <v>439</v>
      </c>
      <c r="C3541" t="s">
        <v>55</v>
      </c>
      <c r="D3541" t="s">
        <v>235</v>
      </c>
      <c r="E3541" t="s">
        <v>470</v>
      </c>
      <c r="F3541">
        <v>131</v>
      </c>
      <c r="G3541">
        <v>85</v>
      </c>
      <c r="H3541">
        <v>10.76</v>
      </c>
    </row>
    <row r="3542" spans="1:8" x14ac:dyDescent="0.2">
      <c r="A3542" t="s">
        <v>2403</v>
      </c>
      <c r="B3542" t="s">
        <v>106</v>
      </c>
      <c r="C3542" t="s">
        <v>174</v>
      </c>
      <c r="D3542" t="s">
        <v>230</v>
      </c>
      <c r="E3542" t="s">
        <v>2799</v>
      </c>
      <c r="F3542">
        <v>72.176533333333296</v>
      </c>
      <c r="G3542">
        <v>41.143999999999998</v>
      </c>
      <c r="H3542">
        <v>10.760427236873699</v>
      </c>
    </row>
    <row r="3543" spans="1:8" x14ac:dyDescent="0.2">
      <c r="A3543" t="s">
        <v>1842</v>
      </c>
      <c r="B3543" t="s">
        <v>928</v>
      </c>
      <c r="C3543" t="s">
        <v>55</v>
      </c>
      <c r="D3543" t="s">
        <v>263</v>
      </c>
      <c r="E3543" t="s">
        <v>2058</v>
      </c>
      <c r="F3543">
        <v>86</v>
      </c>
      <c r="G3543">
        <v>70</v>
      </c>
      <c r="H3543">
        <v>10.769230769230701</v>
      </c>
    </row>
    <row r="3544" spans="1:8" x14ac:dyDescent="0.2">
      <c r="A3544" t="s">
        <v>2956</v>
      </c>
      <c r="B3544" t="s">
        <v>672</v>
      </c>
      <c r="C3544" t="s">
        <v>55</v>
      </c>
      <c r="D3544" t="s">
        <v>218</v>
      </c>
      <c r="E3544" t="s">
        <v>3020</v>
      </c>
      <c r="F3544">
        <v>92</v>
      </c>
      <c r="G3544">
        <v>119</v>
      </c>
      <c r="H3544">
        <v>10.769230769230701</v>
      </c>
    </row>
    <row r="3545" spans="1:8" x14ac:dyDescent="0.2">
      <c r="A3545" t="s">
        <v>4577</v>
      </c>
      <c r="B3545" t="s">
        <v>200</v>
      </c>
      <c r="C3545" t="s">
        <v>55</v>
      </c>
      <c r="D3545" t="s">
        <v>252</v>
      </c>
      <c r="E3545" t="s">
        <v>4645</v>
      </c>
      <c r="F3545">
        <v>67</v>
      </c>
      <c r="G3545">
        <v>63</v>
      </c>
      <c r="H3545">
        <v>10.769230769230701</v>
      </c>
    </row>
    <row r="3546" spans="1:8" x14ac:dyDescent="0.2">
      <c r="A3546" t="s">
        <v>1842</v>
      </c>
      <c r="B3546" t="s">
        <v>672</v>
      </c>
      <c r="C3546" t="s">
        <v>174</v>
      </c>
      <c r="D3546" t="s">
        <v>176</v>
      </c>
      <c r="E3546" t="s">
        <v>2374</v>
      </c>
      <c r="F3546">
        <v>437.71213693693602</v>
      </c>
      <c r="G3546">
        <v>437.08453333333301</v>
      </c>
      <c r="H3546">
        <v>10.7778948166494</v>
      </c>
    </row>
    <row r="3547" spans="1:8" x14ac:dyDescent="0.2">
      <c r="A3547" t="s">
        <v>2403</v>
      </c>
      <c r="B3547" t="s">
        <v>672</v>
      </c>
      <c r="C3547" t="s">
        <v>55</v>
      </c>
      <c r="D3547" t="s">
        <v>224</v>
      </c>
      <c r="E3547" t="s">
        <v>2514</v>
      </c>
      <c r="F3547">
        <v>162</v>
      </c>
      <c r="G3547">
        <v>120</v>
      </c>
      <c r="H3547">
        <v>10.781671159029599</v>
      </c>
    </row>
    <row r="3548" spans="1:8" x14ac:dyDescent="0.2">
      <c r="A3548" t="s">
        <v>4577</v>
      </c>
      <c r="B3548" t="s">
        <v>344</v>
      </c>
      <c r="C3548" t="s">
        <v>55</v>
      </c>
      <c r="D3548" t="s">
        <v>210</v>
      </c>
      <c r="E3548" t="s">
        <v>4611</v>
      </c>
      <c r="F3548">
        <v>8</v>
      </c>
      <c r="G3548">
        <v>11</v>
      </c>
      <c r="H3548">
        <v>10.784313725490099</v>
      </c>
    </row>
    <row r="3549" spans="1:8" x14ac:dyDescent="0.2">
      <c r="A3549" t="s">
        <v>735</v>
      </c>
      <c r="B3549" t="s">
        <v>61</v>
      </c>
      <c r="C3549" t="s">
        <v>55</v>
      </c>
      <c r="D3549" t="s">
        <v>182</v>
      </c>
      <c r="E3549" t="s">
        <v>987</v>
      </c>
      <c r="F3549">
        <v>76</v>
      </c>
      <c r="G3549">
        <v>81</v>
      </c>
      <c r="H3549">
        <v>10.785619174434</v>
      </c>
    </row>
    <row r="3550" spans="1:8" x14ac:dyDescent="0.2">
      <c r="A3550" t="s">
        <v>1842</v>
      </c>
      <c r="B3550" t="s">
        <v>61</v>
      </c>
      <c r="C3550" t="s">
        <v>174</v>
      </c>
      <c r="D3550" t="s">
        <v>240</v>
      </c>
      <c r="E3550" t="s">
        <v>2397</v>
      </c>
      <c r="F3550">
        <v>181.10426666666601</v>
      </c>
      <c r="G3550">
        <v>204.84426666666599</v>
      </c>
      <c r="H3550">
        <v>10.7862229600576</v>
      </c>
    </row>
    <row r="3551" spans="1:8" x14ac:dyDescent="0.2">
      <c r="A3551" t="s">
        <v>2956</v>
      </c>
      <c r="B3551" t="s">
        <v>106</v>
      </c>
      <c r="C3551" t="s">
        <v>55</v>
      </c>
      <c r="D3551" t="s">
        <v>235</v>
      </c>
      <c r="E3551" t="s">
        <v>3039</v>
      </c>
      <c r="F3551">
        <v>62</v>
      </c>
      <c r="G3551">
        <v>41</v>
      </c>
      <c r="H3551">
        <v>10.789473684210501</v>
      </c>
    </row>
    <row r="3552" spans="1:8" x14ac:dyDescent="0.2">
      <c r="A3552" t="s">
        <v>2403</v>
      </c>
      <c r="B3552" t="s">
        <v>672</v>
      </c>
      <c r="C3552" t="s">
        <v>55</v>
      </c>
      <c r="D3552" t="s">
        <v>176</v>
      </c>
      <c r="E3552" t="s">
        <v>2651</v>
      </c>
      <c r="F3552">
        <v>595</v>
      </c>
      <c r="G3552">
        <v>572</v>
      </c>
      <c r="H3552">
        <v>10.7944895263257</v>
      </c>
    </row>
    <row r="3553" spans="1:8" x14ac:dyDescent="0.2">
      <c r="A3553" t="s">
        <v>4577</v>
      </c>
      <c r="B3553" t="s">
        <v>439</v>
      </c>
      <c r="C3553" t="s">
        <v>174</v>
      </c>
      <c r="D3553" t="s">
        <v>224</v>
      </c>
      <c r="E3553" t="s">
        <v>4950</v>
      </c>
      <c r="F3553">
        <v>61.380749999999999</v>
      </c>
      <c r="G3553">
        <v>43.958804112554098</v>
      </c>
      <c r="H3553">
        <v>10.7954477873858</v>
      </c>
    </row>
    <row r="3554" spans="1:8" x14ac:dyDescent="0.2">
      <c r="A3554" t="s">
        <v>735</v>
      </c>
      <c r="B3554" t="s">
        <v>104</v>
      </c>
      <c r="C3554" t="s">
        <v>174</v>
      </c>
      <c r="D3554" t="s">
        <v>249</v>
      </c>
      <c r="E3554" t="s">
        <v>1179</v>
      </c>
      <c r="F3554">
        <v>3</v>
      </c>
      <c r="G3554">
        <v>3.653</v>
      </c>
      <c r="H3554">
        <v>10.7984273847882</v>
      </c>
    </row>
    <row r="3555" spans="1:8" x14ac:dyDescent="0.2">
      <c r="A3555" t="s">
        <v>5114</v>
      </c>
      <c r="B3555" t="s">
        <v>106</v>
      </c>
      <c r="C3555" t="s">
        <v>174</v>
      </c>
      <c r="D3555" t="s">
        <v>243</v>
      </c>
      <c r="E3555" t="s">
        <v>5543</v>
      </c>
      <c r="F3555">
        <v>1</v>
      </c>
      <c r="G3555">
        <v>1.7</v>
      </c>
      <c r="H3555">
        <v>10.8005083278304</v>
      </c>
    </row>
    <row r="3556" spans="1:8" x14ac:dyDescent="0.2">
      <c r="A3556" t="s">
        <v>3495</v>
      </c>
      <c r="B3556" t="s">
        <v>439</v>
      </c>
      <c r="C3556" t="s">
        <v>55</v>
      </c>
      <c r="D3556" t="s">
        <v>235</v>
      </c>
      <c r="E3556" t="s">
        <v>3574</v>
      </c>
      <c r="F3556">
        <v>125</v>
      </c>
      <c r="G3556">
        <v>97</v>
      </c>
      <c r="H3556">
        <v>10.8017817371937</v>
      </c>
    </row>
    <row r="3557" spans="1:8" x14ac:dyDescent="0.2">
      <c r="A3557" t="s">
        <v>2956</v>
      </c>
      <c r="B3557" t="s">
        <v>105</v>
      </c>
      <c r="C3557" t="s">
        <v>174</v>
      </c>
      <c r="D3557" t="s">
        <v>235</v>
      </c>
      <c r="E3557" t="s">
        <v>3307</v>
      </c>
      <c r="F3557">
        <v>620.23626666666598</v>
      </c>
      <c r="G3557">
        <v>562.95146666666597</v>
      </c>
      <c r="H3557">
        <v>10.8026642984468</v>
      </c>
    </row>
    <row r="3558" spans="1:8" x14ac:dyDescent="0.2">
      <c r="A3558" t="s">
        <v>2956</v>
      </c>
      <c r="B3558" t="s">
        <v>672</v>
      </c>
      <c r="C3558" t="s">
        <v>55</v>
      </c>
      <c r="D3558" t="s">
        <v>172</v>
      </c>
      <c r="E3558" t="s">
        <v>3175</v>
      </c>
      <c r="F3558">
        <v>409</v>
      </c>
      <c r="G3558">
        <v>457</v>
      </c>
      <c r="H3558">
        <v>10.8037825059101</v>
      </c>
    </row>
    <row r="3559" spans="1:8" x14ac:dyDescent="0.2">
      <c r="A3559" t="s">
        <v>3495</v>
      </c>
      <c r="B3559" t="s">
        <v>104</v>
      </c>
      <c r="C3559" t="s">
        <v>55</v>
      </c>
      <c r="D3559" t="s">
        <v>260</v>
      </c>
      <c r="E3559" t="s">
        <v>3544</v>
      </c>
      <c r="F3559">
        <v>8</v>
      </c>
      <c r="G3559">
        <v>4</v>
      </c>
      <c r="H3559">
        <v>10.8108108108108</v>
      </c>
    </row>
    <row r="3560" spans="1:8" x14ac:dyDescent="0.2">
      <c r="A3560" t="s">
        <v>4036</v>
      </c>
      <c r="B3560" t="s">
        <v>107</v>
      </c>
      <c r="C3560" t="s">
        <v>55</v>
      </c>
      <c r="D3560" t="s">
        <v>257</v>
      </c>
      <c r="E3560" t="s">
        <v>4204</v>
      </c>
      <c r="F3560">
        <v>17</v>
      </c>
      <c r="G3560">
        <v>20</v>
      </c>
      <c r="H3560">
        <v>10.8108108108108</v>
      </c>
    </row>
    <row r="3561" spans="1:8" x14ac:dyDescent="0.2">
      <c r="A3561" t="s">
        <v>5114</v>
      </c>
      <c r="B3561" t="s">
        <v>61</v>
      </c>
      <c r="C3561" t="s">
        <v>55</v>
      </c>
      <c r="D3561" t="s">
        <v>260</v>
      </c>
      <c r="E3561" t="s">
        <v>5160</v>
      </c>
      <c r="F3561">
        <v>3</v>
      </c>
      <c r="G3561">
        <v>4</v>
      </c>
      <c r="H3561">
        <v>10.8108108108108</v>
      </c>
    </row>
    <row r="3562" spans="1:8" x14ac:dyDescent="0.2">
      <c r="A3562" t="s">
        <v>170</v>
      </c>
      <c r="B3562" t="s">
        <v>344</v>
      </c>
      <c r="C3562" t="s">
        <v>174</v>
      </c>
      <c r="D3562" t="s">
        <v>172</v>
      </c>
      <c r="E3562" t="s">
        <v>356</v>
      </c>
      <c r="F3562">
        <v>57.59</v>
      </c>
      <c r="G3562">
        <v>117.4</v>
      </c>
      <c r="H3562">
        <v>10.82</v>
      </c>
    </row>
    <row r="3563" spans="1:8" x14ac:dyDescent="0.2">
      <c r="A3563" t="s">
        <v>1842</v>
      </c>
      <c r="B3563" t="s">
        <v>61</v>
      </c>
      <c r="C3563" t="s">
        <v>55</v>
      </c>
      <c r="D3563" t="s">
        <v>240</v>
      </c>
      <c r="E3563" t="s">
        <v>2117</v>
      </c>
      <c r="F3563">
        <v>202</v>
      </c>
      <c r="G3563">
        <v>245</v>
      </c>
      <c r="H3563">
        <v>10.821554770318</v>
      </c>
    </row>
    <row r="3564" spans="1:8" x14ac:dyDescent="0.2">
      <c r="A3564" t="s">
        <v>2403</v>
      </c>
      <c r="B3564" t="s">
        <v>200</v>
      </c>
      <c r="C3564" t="s">
        <v>55</v>
      </c>
      <c r="D3564" t="s">
        <v>224</v>
      </c>
      <c r="E3564" t="s">
        <v>2506</v>
      </c>
      <c r="F3564">
        <v>72</v>
      </c>
      <c r="G3564">
        <v>71</v>
      </c>
      <c r="H3564">
        <v>10.8231707317073</v>
      </c>
    </row>
    <row r="3565" spans="1:8" x14ac:dyDescent="0.2">
      <c r="A3565" t="s">
        <v>735</v>
      </c>
      <c r="B3565" t="s">
        <v>61</v>
      </c>
      <c r="C3565" t="s">
        <v>174</v>
      </c>
      <c r="D3565" t="s">
        <v>176</v>
      </c>
      <c r="E3565" t="s">
        <v>1249</v>
      </c>
      <c r="F3565">
        <v>91.364000000000004</v>
      </c>
      <c r="G3565">
        <v>80.116</v>
      </c>
      <c r="H3565">
        <v>10.829384078442599</v>
      </c>
    </row>
    <row r="3566" spans="1:8" x14ac:dyDescent="0.2">
      <c r="A3566" t="s">
        <v>5114</v>
      </c>
      <c r="B3566" t="s">
        <v>104</v>
      </c>
      <c r="C3566" t="s">
        <v>55</v>
      </c>
      <c r="D3566" t="s">
        <v>224</v>
      </c>
      <c r="E3566" t="s">
        <v>5223</v>
      </c>
      <c r="F3566">
        <v>136</v>
      </c>
      <c r="G3566">
        <v>91</v>
      </c>
      <c r="H3566">
        <v>10.8333333333333</v>
      </c>
    </row>
    <row r="3567" spans="1:8" x14ac:dyDescent="0.2">
      <c r="A3567" t="s">
        <v>2403</v>
      </c>
      <c r="B3567" t="s">
        <v>104</v>
      </c>
      <c r="C3567" t="s">
        <v>174</v>
      </c>
      <c r="D3567" t="s">
        <v>240</v>
      </c>
      <c r="E3567" t="s">
        <v>2953</v>
      </c>
      <c r="F3567">
        <v>217.661333333333</v>
      </c>
      <c r="G3567">
        <v>106.22880000000001</v>
      </c>
      <c r="H3567">
        <v>10.8336655753897</v>
      </c>
    </row>
    <row r="3568" spans="1:8" x14ac:dyDescent="0.2">
      <c r="A3568" t="s">
        <v>3495</v>
      </c>
      <c r="B3568" t="s">
        <v>106</v>
      </c>
      <c r="C3568" t="s">
        <v>55</v>
      </c>
      <c r="D3568" t="s">
        <v>230</v>
      </c>
      <c r="E3568" t="s">
        <v>3612</v>
      </c>
      <c r="F3568">
        <v>87</v>
      </c>
      <c r="G3568">
        <v>53</v>
      </c>
      <c r="H3568">
        <v>10.838445807770899</v>
      </c>
    </row>
    <row r="3569" spans="1:8" x14ac:dyDescent="0.2">
      <c r="A3569" t="s">
        <v>2403</v>
      </c>
      <c r="B3569" t="s">
        <v>344</v>
      </c>
      <c r="C3569" t="s">
        <v>174</v>
      </c>
      <c r="D3569" t="s">
        <v>224</v>
      </c>
      <c r="E3569" t="s">
        <v>2784</v>
      </c>
      <c r="F3569">
        <v>32.866666666666603</v>
      </c>
      <c r="G3569">
        <v>27.3266666666666</v>
      </c>
      <c r="H3569">
        <v>10.8443399371192</v>
      </c>
    </row>
    <row r="3570" spans="1:8" x14ac:dyDescent="0.2">
      <c r="A3570" t="s">
        <v>3495</v>
      </c>
      <c r="B3570" t="s">
        <v>325</v>
      </c>
      <c r="C3570" t="s">
        <v>174</v>
      </c>
      <c r="D3570" t="s">
        <v>293</v>
      </c>
      <c r="E3570" t="s">
        <v>3943</v>
      </c>
      <c r="F3570">
        <v>310.88</v>
      </c>
      <c r="G3570">
        <v>278.02373333333298</v>
      </c>
      <c r="H3570">
        <v>10.849950552384399</v>
      </c>
    </row>
    <row r="3571" spans="1:8" x14ac:dyDescent="0.2">
      <c r="A3571" t="s">
        <v>3495</v>
      </c>
      <c r="B3571" t="s">
        <v>325</v>
      </c>
      <c r="C3571" t="s">
        <v>174</v>
      </c>
      <c r="D3571" t="s">
        <v>179</v>
      </c>
      <c r="E3571" t="s">
        <v>3989</v>
      </c>
      <c r="F3571">
        <v>310.88</v>
      </c>
      <c r="G3571">
        <v>278.02373333333298</v>
      </c>
      <c r="H3571">
        <v>10.849950552384399</v>
      </c>
    </row>
    <row r="3572" spans="1:8" x14ac:dyDescent="0.2">
      <c r="A3572" t="s">
        <v>4577</v>
      </c>
      <c r="B3572" t="s">
        <v>107</v>
      </c>
      <c r="C3572" t="s">
        <v>55</v>
      </c>
      <c r="D3572" t="s">
        <v>263</v>
      </c>
      <c r="E3572" t="s">
        <v>4725</v>
      </c>
      <c r="F3572">
        <v>27</v>
      </c>
      <c r="G3572">
        <v>19</v>
      </c>
      <c r="H3572">
        <v>10.857142857142801</v>
      </c>
    </row>
    <row r="3573" spans="1:8" x14ac:dyDescent="0.2">
      <c r="A3573" t="s">
        <v>4036</v>
      </c>
      <c r="B3573" t="s">
        <v>106</v>
      </c>
      <c r="C3573" t="s">
        <v>174</v>
      </c>
      <c r="D3573" t="s">
        <v>263</v>
      </c>
      <c r="E3573" t="s">
        <v>4461</v>
      </c>
      <c r="F3573">
        <v>1</v>
      </c>
      <c r="G3573">
        <v>2</v>
      </c>
      <c r="H3573">
        <v>10.857291757144001</v>
      </c>
    </row>
    <row r="3574" spans="1:8" x14ac:dyDescent="0.2">
      <c r="A3574" t="s">
        <v>3495</v>
      </c>
      <c r="B3574" t="s">
        <v>325</v>
      </c>
      <c r="C3574" t="s">
        <v>174</v>
      </c>
      <c r="D3574" t="s">
        <v>240</v>
      </c>
      <c r="E3574" t="s">
        <v>4027</v>
      </c>
      <c r="F3574">
        <v>311.73333333333301</v>
      </c>
      <c r="G3574">
        <v>278.23706666666601</v>
      </c>
      <c r="H3574">
        <v>10.8573720241678</v>
      </c>
    </row>
    <row r="3575" spans="1:8" x14ac:dyDescent="0.2">
      <c r="A3575" t="s">
        <v>170</v>
      </c>
      <c r="B3575" t="s">
        <v>171</v>
      </c>
      <c r="C3575" t="s">
        <v>55</v>
      </c>
      <c r="D3575" t="s">
        <v>188</v>
      </c>
      <c r="E3575" t="s">
        <v>189</v>
      </c>
      <c r="F3575">
        <v>33</v>
      </c>
      <c r="G3575">
        <v>33</v>
      </c>
      <c r="H3575">
        <v>10.86</v>
      </c>
    </row>
    <row r="3576" spans="1:8" x14ac:dyDescent="0.2">
      <c r="A3576" t="s">
        <v>170</v>
      </c>
      <c r="B3576" t="s">
        <v>171</v>
      </c>
      <c r="C3576" t="s">
        <v>174</v>
      </c>
      <c r="D3576" t="s">
        <v>188</v>
      </c>
      <c r="E3576" t="s">
        <v>190</v>
      </c>
      <c r="F3576">
        <v>29.53</v>
      </c>
      <c r="G3576">
        <v>30.79</v>
      </c>
      <c r="H3576">
        <v>10.86</v>
      </c>
    </row>
    <row r="3577" spans="1:8" x14ac:dyDescent="0.2">
      <c r="A3577" t="s">
        <v>5114</v>
      </c>
      <c r="B3577" t="s">
        <v>104</v>
      </c>
      <c r="C3577" t="s">
        <v>174</v>
      </c>
      <c r="D3577" t="s">
        <v>182</v>
      </c>
      <c r="E3577" t="s">
        <v>5659</v>
      </c>
      <c r="F3577">
        <v>93.106666300000001</v>
      </c>
      <c r="G3577">
        <v>54.366666600000002</v>
      </c>
      <c r="H3577">
        <v>10.860989512172599</v>
      </c>
    </row>
    <row r="3578" spans="1:8" x14ac:dyDescent="0.2">
      <c r="A3578" t="s">
        <v>1281</v>
      </c>
      <c r="B3578" t="s">
        <v>107</v>
      </c>
      <c r="C3578" t="s">
        <v>174</v>
      </c>
      <c r="D3578" t="s">
        <v>213</v>
      </c>
      <c r="E3578" t="s">
        <v>1754</v>
      </c>
      <c r="F3578">
        <v>5.7</v>
      </c>
      <c r="G3578">
        <v>11.5</v>
      </c>
      <c r="H3578">
        <v>10.8618654073199</v>
      </c>
    </row>
    <row r="3579" spans="1:8" x14ac:dyDescent="0.2">
      <c r="A3579" t="s">
        <v>1842</v>
      </c>
      <c r="B3579" t="s">
        <v>105</v>
      </c>
      <c r="C3579" t="s">
        <v>174</v>
      </c>
      <c r="D3579" t="s">
        <v>235</v>
      </c>
      <c r="E3579" t="s">
        <v>2206</v>
      </c>
      <c r="F3579">
        <v>751.62773333333303</v>
      </c>
      <c r="G3579">
        <v>544.59573333333299</v>
      </c>
      <c r="H3579">
        <v>10.8640730892793</v>
      </c>
    </row>
    <row r="3580" spans="1:8" x14ac:dyDescent="0.2">
      <c r="A3580" t="s">
        <v>4577</v>
      </c>
      <c r="B3580" t="s">
        <v>672</v>
      </c>
      <c r="C3580" t="s">
        <v>174</v>
      </c>
      <c r="D3580" t="s">
        <v>235</v>
      </c>
      <c r="E3580" t="s">
        <v>4931</v>
      </c>
      <c r="F3580">
        <v>138.68372930000001</v>
      </c>
      <c r="G3580">
        <v>160.28186666666599</v>
      </c>
      <c r="H3580">
        <v>10.869005818977801</v>
      </c>
    </row>
    <row r="3581" spans="1:8" x14ac:dyDescent="0.2">
      <c r="A3581" t="s">
        <v>1281</v>
      </c>
      <c r="B3581" t="s">
        <v>61</v>
      </c>
      <c r="C3581" t="s">
        <v>55</v>
      </c>
      <c r="D3581" t="s">
        <v>260</v>
      </c>
      <c r="E3581" t="s">
        <v>1329</v>
      </c>
      <c r="F3581">
        <v>0</v>
      </c>
      <c r="G3581">
        <v>5</v>
      </c>
      <c r="H3581">
        <v>10.869565217391299</v>
      </c>
    </row>
    <row r="3582" spans="1:8" x14ac:dyDescent="0.2">
      <c r="A3582" t="s">
        <v>1281</v>
      </c>
      <c r="B3582" t="s">
        <v>493</v>
      </c>
      <c r="C3582" t="s">
        <v>55</v>
      </c>
      <c r="D3582" t="s">
        <v>224</v>
      </c>
      <c r="E3582" t="s">
        <v>1398</v>
      </c>
      <c r="F3582">
        <v>149</v>
      </c>
      <c r="G3582">
        <v>157</v>
      </c>
      <c r="H3582">
        <v>10.8725761772853</v>
      </c>
    </row>
    <row r="3583" spans="1:8" x14ac:dyDescent="0.2">
      <c r="A3583" t="s">
        <v>735</v>
      </c>
      <c r="B3583" t="s">
        <v>928</v>
      </c>
      <c r="C3583" t="s">
        <v>55</v>
      </c>
      <c r="D3583" t="s">
        <v>185</v>
      </c>
      <c r="E3583" t="s">
        <v>935</v>
      </c>
      <c r="F3583">
        <v>81</v>
      </c>
      <c r="G3583">
        <v>72</v>
      </c>
      <c r="H3583">
        <v>10.876132930513499</v>
      </c>
    </row>
    <row r="3584" spans="1:8" x14ac:dyDescent="0.2">
      <c r="A3584" t="s">
        <v>2956</v>
      </c>
      <c r="B3584" t="s">
        <v>61</v>
      </c>
      <c r="C3584" t="s">
        <v>174</v>
      </c>
      <c r="D3584" t="s">
        <v>182</v>
      </c>
      <c r="E3584" t="s">
        <v>3473</v>
      </c>
      <c r="F3584">
        <v>108.553333333333</v>
      </c>
      <c r="G3584">
        <v>68.257066666666603</v>
      </c>
      <c r="H3584">
        <v>10.877573959845</v>
      </c>
    </row>
    <row r="3585" spans="1:8" x14ac:dyDescent="0.2">
      <c r="A3585" t="s">
        <v>4577</v>
      </c>
      <c r="B3585" t="s">
        <v>106</v>
      </c>
      <c r="C3585" t="s">
        <v>174</v>
      </c>
      <c r="D3585" t="s">
        <v>246</v>
      </c>
      <c r="E3585" t="s">
        <v>4972</v>
      </c>
      <c r="F3585">
        <v>166.41333309999999</v>
      </c>
      <c r="G3585">
        <v>74.714666666666602</v>
      </c>
      <c r="H3585">
        <v>10.885003885003799</v>
      </c>
    </row>
    <row r="3586" spans="1:8" x14ac:dyDescent="0.2">
      <c r="A3586" t="s">
        <v>735</v>
      </c>
      <c r="B3586" t="s">
        <v>61</v>
      </c>
      <c r="C3586" t="s">
        <v>55</v>
      </c>
      <c r="D3586" t="s">
        <v>194</v>
      </c>
      <c r="E3586" t="s">
        <v>751</v>
      </c>
      <c r="F3586">
        <v>1</v>
      </c>
      <c r="G3586">
        <v>11</v>
      </c>
      <c r="H3586">
        <v>10.8910891089108</v>
      </c>
    </row>
    <row r="3587" spans="1:8" x14ac:dyDescent="0.2">
      <c r="A3587" t="s">
        <v>3495</v>
      </c>
      <c r="B3587" t="s">
        <v>928</v>
      </c>
      <c r="C3587" t="s">
        <v>55</v>
      </c>
      <c r="D3587" t="s">
        <v>191</v>
      </c>
      <c r="E3587" t="s">
        <v>3685</v>
      </c>
      <c r="F3587">
        <v>67</v>
      </c>
      <c r="G3587">
        <v>44</v>
      </c>
      <c r="H3587">
        <v>10.8910891089108</v>
      </c>
    </row>
    <row r="3588" spans="1:8" x14ac:dyDescent="0.2">
      <c r="A3588" t="s">
        <v>1842</v>
      </c>
      <c r="B3588" t="s">
        <v>439</v>
      </c>
      <c r="C3588" t="s">
        <v>55</v>
      </c>
      <c r="D3588" t="s">
        <v>230</v>
      </c>
      <c r="E3588" t="s">
        <v>1961</v>
      </c>
      <c r="F3588">
        <v>60</v>
      </c>
      <c r="G3588">
        <v>73</v>
      </c>
      <c r="H3588">
        <v>10.8955223880597</v>
      </c>
    </row>
    <row r="3589" spans="1:8" x14ac:dyDescent="0.2">
      <c r="A3589" t="s">
        <v>5114</v>
      </c>
      <c r="B3589" t="s">
        <v>200</v>
      </c>
      <c r="C3589" t="s">
        <v>174</v>
      </c>
      <c r="D3589" t="s">
        <v>260</v>
      </c>
      <c r="E3589" t="s">
        <v>5439</v>
      </c>
      <c r="F3589">
        <v>21.793333199999999</v>
      </c>
      <c r="G3589">
        <v>30.603466300000001</v>
      </c>
      <c r="H3589">
        <v>10.9056716322456</v>
      </c>
    </row>
    <row r="3590" spans="1:8" x14ac:dyDescent="0.2">
      <c r="A3590" t="s">
        <v>2403</v>
      </c>
      <c r="B3590" t="s">
        <v>344</v>
      </c>
      <c r="C3590" t="s">
        <v>174</v>
      </c>
      <c r="D3590" t="s">
        <v>260</v>
      </c>
      <c r="E3590" t="s">
        <v>2723</v>
      </c>
      <c r="F3590">
        <v>8.1999999999999993</v>
      </c>
      <c r="G3590">
        <v>10.956799999999999</v>
      </c>
      <c r="H3590">
        <v>10.9058189317669</v>
      </c>
    </row>
    <row r="3591" spans="1:8" x14ac:dyDescent="0.2">
      <c r="A3591" t="s">
        <v>2956</v>
      </c>
      <c r="B3591" t="s">
        <v>106</v>
      </c>
      <c r="C3591" t="s">
        <v>55</v>
      </c>
      <c r="D3591" t="s">
        <v>218</v>
      </c>
      <c r="E3591" t="s">
        <v>3018</v>
      </c>
      <c r="F3591">
        <v>69</v>
      </c>
      <c r="G3591">
        <v>30</v>
      </c>
      <c r="H3591">
        <v>10.909090909090899</v>
      </c>
    </row>
    <row r="3592" spans="1:8" x14ac:dyDescent="0.2">
      <c r="A3592" t="s">
        <v>4036</v>
      </c>
      <c r="B3592" t="s">
        <v>106</v>
      </c>
      <c r="C3592" t="s">
        <v>55</v>
      </c>
      <c r="D3592" t="s">
        <v>172</v>
      </c>
      <c r="E3592" t="s">
        <v>4255</v>
      </c>
      <c r="F3592">
        <v>191</v>
      </c>
      <c r="G3592">
        <v>132</v>
      </c>
      <c r="H3592">
        <v>10.909090909090899</v>
      </c>
    </row>
    <row r="3593" spans="1:8" x14ac:dyDescent="0.2">
      <c r="A3593" t="s">
        <v>4036</v>
      </c>
      <c r="B3593" t="s">
        <v>106</v>
      </c>
      <c r="C3593" t="s">
        <v>55</v>
      </c>
      <c r="D3593" t="s">
        <v>246</v>
      </c>
      <c r="E3593" t="s">
        <v>4163</v>
      </c>
      <c r="F3593">
        <v>120</v>
      </c>
      <c r="G3593">
        <v>85</v>
      </c>
      <c r="H3593">
        <v>10.9114249037227</v>
      </c>
    </row>
    <row r="3594" spans="1:8" x14ac:dyDescent="0.2">
      <c r="A3594" t="s">
        <v>1842</v>
      </c>
      <c r="B3594" t="s">
        <v>200</v>
      </c>
      <c r="C3594" t="s">
        <v>174</v>
      </c>
      <c r="D3594" t="s">
        <v>235</v>
      </c>
      <c r="E3594" t="s">
        <v>2202</v>
      </c>
      <c r="F3594">
        <v>100.883466666666</v>
      </c>
      <c r="G3594">
        <v>98.381333333333302</v>
      </c>
      <c r="H3594">
        <v>10.914326691982399</v>
      </c>
    </row>
    <row r="3595" spans="1:8" x14ac:dyDescent="0.2">
      <c r="A3595" t="s">
        <v>1281</v>
      </c>
      <c r="B3595" t="s">
        <v>105</v>
      </c>
      <c r="C3595" t="s">
        <v>55</v>
      </c>
      <c r="D3595" t="s">
        <v>179</v>
      </c>
      <c r="E3595" t="s">
        <v>1519</v>
      </c>
      <c r="F3595">
        <v>196</v>
      </c>
      <c r="G3595">
        <v>213</v>
      </c>
      <c r="H3595">
        <v>10.917478216299299</v>
      </c>
    </row>
    <row r="3596" spans="1:8" x14ac:dyDescent="0.2">
      <c r="A3596" t="s">
        <v>4036</v>
      </c>
      <c r="B3596" t="s">
        <v>61</v>
      </c>
      <c r="C3596" t="s">
        <v>174</v>
      </c>
      <c r="D3596" t="s">
        <v>263</v>
      </c>
      <c r="E3596" t="s">
        <v>4459</v>
      </c>
      <c r="F3596">
        <v>3.4</v>
      </c>
      <c r="G3596">
        <v>4.5066666666666597</v>
      </c>
      <c r="H3596">
        <v>10.9199932800041</v>
      </c>
    </row>
    <row r="3597" spans="1:8" x14ac:dyDescent="0.2">
      <c r="A3597" t="s">
        <v>1842</v>
      </c>
      <c r="B3597" t="s">
        <v>61</v>
      </c>
      <c r="C3597" t="s">
        <v>174</v>
      </c>
      <c r="D3597" t="s">
        <v>246</v>
      </c>
      <c r="E3597" t="s">
        <v>2253</v>
      </c>
      <c r="F3597">
        <v>31.893333333333299</v>
      </c>
      <c r="G3597">
        <v>27.374133333333301</v>
      </c>
      <c r="H3597">
        <v>10.923437084330899</v>
      </c>
    </row>
    <row r="3598" spans="1:8" x14ac:dyDescent="0.2">
      <c r="A3598" t="s">
        <v>5114</v>
      </c>
      <c r="B3598" t="s">
        <v>200</v>
      </c>
      <c r="C3598" t="s">
        <v>55</v>
      </c>
      <c r="D3598" t="s">
        <v>210</v>
      </c>
      <c r="E3598" t="s">
        <v>5147</v>
      </c>
      <c r="F3598">
        <v>33</v>
      </c>
      <c r="G3598">
        <v>26</v>
      </c>
      <c r="H3598">
        <v>10.9243697478991</v>
      </c>
    </row>
    <row r="3599" spans="1:8" x14ac:dyDescent="0.2">
      <c r="A3599" t="s">
        <v>2403</v>
      </c>
      <c r="B3599" t="s">
        <v>439</v>
      </c>
      <c r="C3599" t="s">
        <v>55</v>
      </c>
      <c r="D3599" t="s">
        <v>176</v>
      </c>
      <c r="E3599" t="s">
        <v>2646</v>
      </c>
      <c r="F3599">
        <v>263</v>
      </c>
      <c r="G3599">
        <v>242</v>
      </c>
      <c r="H3599">
        <v>10.9255079006772</v>
      </c>
    </row>
    <row r="3600" spans="1:8" x14ac:dyDescent="0.2">
      <c r="A3600" t="s">
        <v>735</v>
      </c>
      <c r="B3600" t="s">
        <v>200</v>
      </c>
      <c r="C3600" t="s">
        <v>174</v>
      </c>
      <c r="D3600" t="s">
        <v>257</v>
      </c>
      <c r="E3600" t="s">
        <v>1183</v>
      </c>
      <c r="F3600">
        <v>7</v>
      </c>
      <c r="G3600">
        <v>7.524</v>
      </c>
      <c r="H3600">
        <v>10.926200226540001</v>
      </c>
    </row>
    <row r="3601" spans="1:8" x14ac:dyDescent="0.2">
      <c r="A3601" t="s">
        <v>2956</v>
      </c>
      <c r="B3601" t="s">
        <v>439</v>
      </c>
      <c r="C3601" t="s">
        <v>174</v>
      </c>
      <c r="D3601" t="s">
        <v>252</v>
      </c>
      <c r="E3601" t="s">
        <v>3294</v>
      </c>
      <c r="F3601">
        <v>34.2233961038961</v>
      </c>
      <c r="G3601">
        <v>32.76</v>
      </c>
      <c r="H3601">
        <v>10.9283416126146</v>
      </c>
    </row>
    <row r="3602" spans="1:8" x14ac:dyDescent="0.2">
      <c r="A3602" t="s">
        <v>1281</v>
      </c>
      <c r="B3602" t="s">
        <v>344</v>
      </c>
      <c r="C3602" t="s">
        <v>55</v>
      </c>
      <c r="D3602" t="s">
        <v>218</v>
      </c>
      <c r="E3602" t="s">
        <v>1344</v>
      </c>
      <c r="F3602">
        <v>21</v>
      </c>
      <c r="G3602">
        <v>20</v>
      </c>
      <c r="H3602">
        <v>10.9289617486338</v>
      </c>
    </row>
    <row r="3603" spans="1:8" x14ac:dyDescent="0.2">
      <c r="A3603" t="s">
        <v>170</v>
      </c>
      <c r="B3603" t="s">
        <v>200</v>
      </c>
      <c r="C3603" t="s">
        <v>55</v>
      </c>
      <c r="D3603" t="s">
        <v>210</v>
      </c>
      <c r="E3603" t="s">
        <v>211</v>
      </c>
      <c r="F3603">
        <v>15</v>
      </c>
      <c r="G3603">
        <v>27</v>
      </c>
      <c r="H3603">
        <v>10.93</v>
      </c>
    </row>
    <row r="3604" spans="1:8" x14ac:dyDescent="0.2">
      <c r="A3604" t="s">
        <v>4036</v>
      </c>
      <c r="B3604" t="s">
        <v>61</v>
      </c>
      <c r="C3604" t="s">
        <v>174</v>
      </c>
      <c r="D3604" t="s">
        <v>227</v>
      </c>
      <c r="E3604" t="s">
        <v>4314</v>
      </c>
      <c r="F3604">
        <v>22.966666666666601</v>
      </c>
      <c r="G3604">
        <v>2</v>
      </c>
      <c r="H3604">
        <v>10.9329446064139</v>
      </c>
    </row>
    <row r="3605" spans="1:8" x14ac:dyDescent="0.2">
      <c r="A3605" t="s">
        <v>2403</v>
      </c>
      <c r="B3605" t="s">
        <v>105</v>
      </c>
      <c r="C3605" t="s">
        <v>55</v>
      </c>
      <c r="D3605" t="s">
        <v>179</v>
      </c>
      <c r="E3605" t="s">
        <v>2637</v>
      </c>
      <c r="F3605">
        <v>182</v>
      </c>
      <c r="G3605">
        <v>212</v>
      </c>
      <c r="H3605">
        <v>10.933470861268599</v>
      </c>
    </row>
    <row r="3606" spans="1:8" x14ac:dyDescent="0.2">
      <c r="A3606" t="s">
        <v>2403</v>
      </c>
      <c r="B3606" t="s">
        <v>106</v>
      </c>
      <c r="C3606" t="s">
        <v>55</v>
      </c>
      <c r="D3606" t="s">
        <v>230</v>
      </c>
      <c r="E3606" t="s">
        <v>2523</v>
      </c>
      <c r="F3606">
        <v>79</v>
      </c>
      <c r="G3606">
        <v>48</v>
      </c>
      <c r="H3606">
        <v>10.9339407744874</v>
      </c>
    </row>
    <row r="3607" spans="1:8" x14ac:dyDescent="0.2">
      <c r="A3607" t="s">
        <v>4577</v>
      </c>
      <c r="B3607" t="s">
        <v>672</v>
      </c>
      <c r="C3607" t="s">
        <v>55</v>
      </c>
      <c r="D3607" t="s">
        <v>176</v>
      </c>
      <c r="E3607" t="s">
        <v>4817</v>
      </c>
      <c r="F3607">
        <v>532</v>
      </c>
      <c r="G3607">
        <v>525</v>
      </c>
      <c r="H3607">
        <v>10.9352218287856</v>
      </c>
    </row>
    <row r="3608" spans="1:8" x14ac:dyDescent="0.2">
      <c r="A3608" t="s">
        <v>1281</v>
      </c>
      <c r="B3608" t="s">
        <v>493</v>
      </c>
      <c r="C3608" t="s">
        <v>55</v>
      </c>
      <c r="D3608" t="s">
        <v>176</v>
      </c>
      <c r="E3608" t="s">
        <v>1534</v>
      </c>
      <c r="F3608">
        <v>158</v>
      </c>
      <c r="G3608">
        <v>160</v>
      </c>
      <c r="H3608">
        <v>10.9364319890635</v>
      </c>
    </row>
    <row r="3609" spans="1:8" x14ac:dyDescent="0.2">
      <c r="A3609" t="s">
        <v>4577</v>
      </c>
      <c r="B3609" t="s">
        <v>672</v>
      </c>
      <c r="C3609" t="s">
        <v>174</v>
      </c>
      <c r="D3609" t="s">
        <v>257</v>
      </c>
      <c r="E3609" t="s">
        <v>5019</v>
      </c>
      <c r="F3609">
        <v>11.177599499999999</v>
      </c>
      <c r="G3609">
        <v>11.557600000000001</v>
      </c>
      <c r="H3609">
        <v>10.9399176622334</v>
      </c>
    </row>
    <row r="3610" spans="1:8" x14ac:dyDescent="0.2">
      <c r="A3610" t="s">
        <v>2403</v>
      </c>
      <c r="B3610" t="s">
        <v>105</v>
      </c>
      <c r="C3610" t="s">
        <v>55</v>
      </c>
      <c r="D3610" t="s">
        <v>235</v>
      </c>
      <c r="E3610" t="s">
        <v>2485</v>
      </c>
      <c r="F3610">
        <v>707</v>
      </c>
      <c r="G3610">
        <v>678</v>
      </c>
      <c r="H3610">
        <v>10.942543576500899</v>
      </c>
    </row>
    <row r="3611" spans="1:8" x14ac:dyDescent="0.2">
      <c r="A3611" t="s">
        <v>4036</v>
      </c>
      <c r="B3611" t="s">
        <v>105</v>
      </c>
      <c r="C3611" t="s">
        <v>174</v>
      </c>
      <c r="D3611" t="s">
        <v>235</v>
      </c>
      <c r="E3611" t="s">
        <v>4389</v>
      </c>
      <c r="F3611">
        <v>553.08711351351303</v>
      </c>
      <c r="G3611">
        <v>576.23040000000003</v>
      </c>
      <c r="H3611">
        <v>10.9429729386187</v>
      </c>
    </row>
    <row r="3612" spans="1:8" x14ac:dyDescent="0.2">
      <c r="A3612" t="s">
        <v>735</v>
      </c>
      <c r="B3612" t="s">
        <v>105</v>
      </c>
      <c r="C3612" t="s">
        <v>55</v>
      </c>
      <c r="D3612" t="s">
        <v>243</v>
      </c>
      <c r="E3612" t="s">
        <v>885</v>
      </c>
      <c r="F3612">
        <v>33</v>
      </c>
      <c r="G3612">
        <v>22</v>
      </c>
      <c r="H3612">
        <v>10.945273631840699</v>
      </c>
    </row>
    <row r="3613" spans="1:8" x14ac:dyDescent="0.2">
      <c r="A3613" t="s">
        <v>5114</v>
      </c>
      <c r="B3613" t="s">
        <v>439</v>
      </c>
      <c r="C3613" t="s">
        <v>174</v>
      </c>
      <c r="D3613" t="s">
        <v>176</v>
      </c>
      <c r="E3613" t="s">
        <v>5644</v>
      </c>
      <c r="F3613">
        <v>284.85344588744499</v>
      </c>
      <c r="G3613">
        <v>212.213524891774</v>
      </c>
      <c r="H3613">
        <v>10.948857353180401</v>
      </c>
    </row>
    <row r="3614" spans="1:8" x14ac:dyDescent="0.2">
      <c r="A3614" t="s">
        <v>735</v>
      </c>
      <c r="B3614" t="s">
        <v>104</v>
      </c>
      <c r="C3614" t="s">
        <v>174</v>
      </c>
      <c r="D3614" t="s">
        <v>221</v>
      </c>
      <c r="E3614" t="s">
        <v>1104</v>
      </c>
      <c r="F3614">
        <v>11.413</v>
      </c>
      <c r="G3614">
        <v>32.469000000000001</v>
      </c>
      <c r="H3614">
        <v>10.954305609910699</v>
      </c>
    </row>
    <row r="3615" spans="1:8" x14ac:dyDescent="0.2">
      <c r="A3615" t="s">
        <v>2403</v>
      </c>
      <c r="B3615" t="s">
        <v>107</v>
      </c>
      <c r="C3615" t="s">
        <v>55</v>
      </c>
      <c r="D3615" t="s">
        <v>263</v>
      </c>
      <c r="E3615" t="s">
        <v>2556</v>
      </c>
      <c r="F3615">
        <v>18</v>
      </c>
      <c r="G3615">
        <v>16</v>
      </c>
      <c r="H3615">
        <v>10.958904109589</v>
      </c>
    </row>
    <row r="3616" spans="1:8" x14ac:dyDescent="0.2">
      <c r="A3616" t="s">
        <v>1842</v>
      </c>
      <c r="B3616" t="s">
        <v>107</v>
      </c>
      <c r="C3616" t="s">
        <v>55</v>
      </c>
      <c r="D3616" t="s">
        <v>191</v>
      </c>
      <c r="E3616" t="s">
        <v>1843</v>
      </c>
      <c r="F3616">
        <v>53</v>
      </c>
      <c r="G3616">
        <v>34</v>
      </c>
      <c r="H3616">
        <v>10.967741935483801</v>
      </c>
    </row>
    <row r="3617" spans="1:8" x14ac:dyDescent="0.2">
      <c r="A3617" t="s">
        <v>2403</v>
      </c>
      <c r="B3617" t="s">
        <v>672</v>
      </c>
      <c r="C3617" t="s">
        <v>55</v>
      </c>
      <c r="D3617" t="s">
        <v>210</v>
      </c>
      <c r="E3617" t="s">
        <v>2443</v>
      </c>
      <c r="F3617">
        <v>54</v>
      </c>
      <c r="G3617">
        <v>51</v>
      </c>
      <c r="H3617">
        <v>10.967741935483801</v>
      </c>
    </row>
    <row r="3618" spans="1:8" x14ac:dyDescent="0.2">
      <c r="A3618" t="s">
        <v>3495</v>
      </c>
      <c r="B3618" t="s">
        <v>325</v>
      </c>
      <c r="C3618" t="s">
        <v>55</v>
      </c>
      <c r="D3618" t="s">
        <v>293</v>
      </c>
      <c r="E3618" t="s">
        <v>3673</v>
      </c>
      <c r="F3618">
        <v>315</v>
      </c>
      <c r="G3618">
        <v>292</v>
      </c>
      <c r="H3618">
        <v>10.969196093162999</v>
      </c>
    </row>
    <row r="3619" spans="1:8" x14ac:dyDescent="0.2">
      <c r="A3619" t="s">
        <v>3495</v>
      </c>
      <c r="B3619" t="s">
        <v>325</v>
      </c>
      <c r="C3619" t="s">
        <v>55</v>
      </c>
      <c r="D3619" t="s">
        <v>179</v>
      </c>
      <c r="E3619" t="s">
        <v>3719</v>
      </c>
      <c r="F3619">
        <v>315</v>
      </c>
      <c r="G3619">
        <v>292</v>
      </c>
      <c r="H3619">
        <v>10.969196093162999</v>
      </c>
    </row>
    <row r="3620" spans="1:8" x14ac:dyDescent="0.2">
      <c r="A3620" t="s">
        <v>1842</v>
      </c>
      <c r="B3620" t="s">
        <v>107</v>
      </c>
      <c r="C3620" t="s">
        <v>174</v>
      </c>
      <c r="D3620" t="s">
        <v>191</v>
      </c>
      <c r="E3620" t="s">
        <v>2123</v>
      </c>
      <c r="F3620">
        <v>48.933333333333302</v>
      </c>
      <c r="G3620">
        <v>32.200000000000003</v>
      </c>
      <c r="H3620">
        <v>10.9707501176573</v>
      </c>
    </row>
    <row r="3621" spans="1:8" x14ac:dyDescent="0.2">
      <c r="A3621" t="s">
        <v>3495</v>
      </c>
      <c r="B3621" t="s">
        <v>672</v>
      </c>
      <c r="C3621" t="s">
        <v>174</v>
      </c>
      <c r="D3621" t="s">
        <v>224</v>
      </c>
      <c r="E3621" t="s">
        <v>3873</v>
      </c>
      <c r="F3621">
        <v>85.669333333333299</v>
      </c>
      <c r="G3621">
        <v>96.690666666666601</v>
      </c>
      <c r="H3621">
        <v>10.971633641421001</v>
      </c>
    </row>
    <row r="3622" spans="1:8" x14ac:dyDescent="0.2">
      <c r="A3622" t="s">
        <v>735</v>
      </c>
      <c r="B3622" t="s">
        <v>61</v>
      </c>
      <c r="C3622" t="s">
        <v>55</v>
      </c>
      <c r="D3622" t="s">
        <v>252</v>
      </c>
      <c r="E3622" t="s">
        <v>808</v>
      </c>
      <c r="F3622">
        <v>21</v>
      </c>
      <c r="G3622">
        <v>9</v>
      </c>
      <c r="H3622">
        <v>10.9756097560975</v>
      </c>
    </row>
    <row r="3623" spans="1:8" x14ac:dyDescent="0.2">
      <c r="A3623" t="s">
        <v>1842</v>
      </c>
      <c r="B3623" t="s">
        <v>200</v>
      </c>
      <c r="C3623" t="s">
        <v>55</v>
      </c>
      <c r="D3623" t="s">
        <v>235</v>
      </c>
      <c r="E3623" t="s">
        <v>1922</v>
      </c>
      <c r="F3623">
        <v>116</v>
      </c>
      <c r="G3623">
        <v>127</v>
      </c>
      <c r="H3623">
        <v>10.9766637856525</v>
      </c>
    </row>
    <row r="3624" spans="1:8" x14ac:dyDescent="0.2">
      <c r="A3624" t="s">
        <v>2956</v>
      </c>
      <c r="B3624" t="s">
        <v>104</v>
      </c>
      <c r="C3624" t="s">
        <v>174</v>
      </c>
      <c r="D3624" t="s">
        <v>249</v>
      </c>
      <c r="E3624" t="s">
        <v>3390</v>
      </c>
      <c r="F3624">
        <v>5.7</v>
      </c>
      <c r="G3624">
        <v>3.4</v>
      </c>
      <c r="H3624">
        <v>10.979831556466401</v>
      </c>
    </row>
    <row r="3625" spans="1:8" x14ac:dyDescent="0.2">
      <c r="A3625" t="s">
        <v>170</v>
      </c>
      <c r="B3625" t="s">
        <v>672</v>
      </c>
      <c r="C3625" t="s">
        <v>55</v>
      </c>
      <c r="D3625" t="s">
        <v>182</v>
      </c>
      <c r="E3625" t="s">
        <v>717</v>
      </c>
      <c r="F3625">
        <v>551</v>
      </c>
      <c r="G3625">
        <v>977</v>
      </c>
      <c r="H3625">
        <v>10.98</v>
      </c>
    </row>
    <row r="3626" spans="1:8" x14ac:dyDescent="0.2">
      <c r="A3626" t="s">
        <v>735</v>
      </c>
      <c r="B3626" t="s">
        <v>61</v>
      </c>
      <c r="C3626" t="s">
        <v>174</v>
      </c>
      <c r="D3626" t="s">
        <v>252</v>
      </c>
      <c r="E3626" t="s">
        <v>1081</v>
      </c>
      <c r="F3626">
        <v>18.184999999999999</v>
      </c>
      <c r="G3626">
        <v>7.6319999999999997</v>
      </c>
      <c r="H3626">
        <v>10.982085042089301</v>
      </c>
    </row>
    <row r="3627" spans="1:8" x14ac:dyDescent="0.2">
      <c r="A3627" t="s">
        <v>735</v>
      </c>
      <c r="B3627" t="s">
        <v>61</v>
      </c>
      <c r="C3627" t="s">
        <v>55</v>
      </c>
      <c r="D3627" t="s">
        <v>224</v>
      </c>
      <c r="E3627" t="s">
        <v>844</v>
      </c>
      <c r="F3627">
        <v>24</v>
      </c>
      <c r="G3627">
        <v>30</v>
      </c>
      <c r="H3627">
        <v>10.9890109890109</v>
      </c>
    </row>
    <row r="3628" spans="1:8" x14ac:dyDescent="0.2">
      <c r="A3628" t="s">
        <v>1281</v>
      </c>
      <c r="B3628" t="s">
        <v>61</v>
      </c>
      <c r="C3628" t="s">
        <v>55</v>
      </c>
      <c r="D3628" t="s">
        <v>194</v>
      </c>
      <c r="E3628" t="s">
        <v>1299</v>
      </c>
      <c r="F3628">
        <v>4</v>
      </c>
      <c r="G3628">
        <v>10</v>
      </c>
      <c r="H3628">
        <v>10.9890109890109</v>
      </c>
    </row>
    <row r="3629" spans="1:8" x14ac:dyDescent="0.2">
      <c r="A3629" t="s">
        <v>2403</v>
      </c>
      <c r="B3629" t="s">
        <v>672</v>
      </c>
      <c r="C3629" t="s">
        <v>55</v>
      </c>
      <c r="D3629" t="s">
        <v>263</v>
      </c>
      <c r="E3629" t="s">
        <v>2564</v>
      </c>
      <c r="F3629">
        <v>22</v>
      </c>
      <c r="G3629">
        <v>10</v>
      </c>
      <c r="H3629">
        <v>10.9890109890109</v>
      </c>
    </row>
    <row r="3630" spans="1:8" x14ac:dyDescent="0.2">
      <c r="A3630" t="s">
        <v>2403</v>
      </c>
      <c r="B3630" t="s">
        <v>672</v>
      </c>
      <c r="C3630" t="s">
        <v>55</v>
      </c>
      <c r="D3630" t="s">
        <v>246</v>
      </c>
      <c r="E3630" t="s">
        <v>2536</v>
      </c>
      <c r="F3630">
        <v>261</v>
      </c>
      <c r="G3630">
        <v>296</v>
      </c>
      <c r="H3630">
        <v>10.9914593390271</v>
      </c>
    </row>
    <row r="3631" spans="1:8" x14ac:dyDescent="0.2">
      <c r="A3631" t="s">
        <v>170</v>
      </c>
      <c r="B3631" t="s">
        <v>672</v>
      </c>
      <c r="C3631" t="s">
        <v>55</v>
      </c>
      <c r="D3631" t="s">
        <v>240</v>
      </c>
      <c r="E3631" t="s">
        <v>707</v>
      </c>
      <c r="F3631">
        <v>1544</v>
      </c>
      <c r="G3631">
        <v>2128</v>
      </c>
      <c r="H3631">
        <v>11</v>
      </c>
    </row>
    <row r="3632" spans="1:8" x14ac:dyDescent="0.2">
      <c r="A3632" t="s">
        <v>3495</v>
      </c>
      <c r="B3632" t="s">
        <v>325</v>
      </c>
      <c r="C3632" t="s">
        <v>55</v>
      </c>
      <c r="D3632" t="s">
        <v>240</v>
      </c>
      <c r="E3632" t="s">
        <v>3757</v>
      </c>
      <c r="F3632">
        <v>316</v>
      </c>
      <c r="G3632">
        <v>293</v>
      </c>
      <c r="H3632">
        <v>11.002628614344699</v>
      </c>
    </row>
    <row r="3633" spans="1:8" x14ac:dyDescent="0.2">
      <c r="A3633" t="s">
        <v>170</v>
      </c>
      <c r="B3633" t="s">
        <v>672</v>
      </c>
      <c r="C3633" t="s">
        <v>55</v>
      </c>
      <c r="D3633" t="s">
        <v>246</v>
      </c>
      <c r="E3633" t="s">
        <v>711</v>
      </c>
      <c r="F3633">
        <v>219</v>
      </c>
      <c r="G3633">
        <v>295</v>
      </c>
      <c r="H3633">
        <v>11.01</v>
      </c>
    </row>
    <row r="3634" spans="1:8" x14ac:dyDescent="0.2">
      <c r="A3634" t="s">
        <v>4577</v>
      </c>
      <c r="B3634" t="s">
        <v>928</v>
      </c>
      <c r="C3634" t="s">
        <v>55</v>
      </c>
      <c r="D3634" t="s">
        <v>191</v>
      </c>
      <c r="E3634" t="s">
        <v>4765</v>
      </c>
      <c r="F3634">
        <v>86</v>
      </c>
      <c r="G3634">
        <v>49</v>
      </c>
      <c r="H3634">
        <v>11.011235955056099</v>
      </c>
    </row>
    <row r="3635" spans="1:8" x14ac:dyDescent="0.2">
      <c r="A3635" t="s">
        <v>2403</v>
      </c>
      <c r="B3635" t="s">
        <v>106</v>
      </c>
      <c r="C3635" t="s">
        <v>55</v>
      </c>
      <c r="D3635" t="s">
        <v>221</v>
      </c>
      <c r="E3635" t="s">
        <v>2496</v>
      </c>
      <c r="F3635">
        <v>139</v>
      </c>
      <c r="G3635">
        <v>143</v>
      </c>
      <c r="H3635">
        <v>11.016949152542299</v>
      </c>
    </row>
    <row r="3636" spans="1:8" x14ac:dyDescent="0.2">
      <c r="A3636" t="s">
        <v>5114</v>
      </c>
      <c r="B3636" t="s">
        <v>439</v>
      </c>
      <c r="C3636" t="s">
        <v>174</v>
      </c>
      <c r="D3636" t="s">
        <v>249</v>
      </c>
      <c r="E3636" t="s">
        <v>5559</v>
      </c>
      <c r="F3636">
        <v>99.042500000000004</v>
      </c>
      <c r="G3636">
        <v>73.498750000000001</v>
      </c>
      <c r="H3636">
        <v>11.0183596799334</v>
      </c>
    </row>
    <row r="3637" spans="1:8" x14ac:dyDescent="0.2">
      <c r="A3637" t="s">
        <v>4036</v>
      </c>
      <c r="B3637" t="s">
        <v>104</v>
      </c>
      <c r="C3637" t="s">
        <v>174</v>
      </c>
      <c r="D3637" t="s">
        <v>207</v>
      </c>
      <c r="E3637" t="s">
        <v>4336</v>
      </c>
      <c r="F3637">
        <v>6.4</v>
      </c>
      <c r="G3637">
        <v>15.28</v>
      </c>
      <c r="H3637">
        <v>11.019400298466101</v>
      </c>
    </row>
    <row r="3638" spans="1:8" x14ac:dyDescent="0.2">
      <c r="A3638" t="s">
        <v>170</v>
      </c>
      <c r="B3638" t="s">
        <v>672</v>
      </c>
      <c r="C3638" t="s">
        <v>174</v>
      </c>
      <c r="D3638" t="s">
        <v>176</v>
      </c>
      <c r="E3638" t="s">
        <v>702</v>
      </c>
      <c r="F3638">
        <v>355.09</v>
      </c>
      <c r="G3638">
        <v>446.64</v>
      </c>
      <c r="H3638">
        <v>11.02</v>
      </c>
    </row>
    <row r="3639" spans="1:8" x14ac:dyDescent="0.2">
      <c r="A3639" t="s">
        <v>2956</v>
      </c>
      <c r="B3639" t="s">
        <v>105</v>
      </c>
      <c r="C3639" t="s">
        <v>55</v>
      </c>
      <c r="D3639" t="s">
        <v>235</v>
      </c>
      <c r="E3639" t="s">
        <v>3038</v>
      </c>
      <c r="F3639">
        <v>722</v>
      </c>
      <c r="G3639">
        <v>686</v>
      </c>
      <c r="H3639">
        <v>11.0200803212851</v>
      </c>
    </row>
    <row r="3640" spans="1:8" x14ac:dyDescent="0.2">
      <c r="A3640" t="s">
        <v>4036</v>
      </c>
      <c r="B3640" t="s">
        <v>106</v>
      </c>
      <c r="C3640" t="s">
        <v>174</v>
      </c>
      <c r="D3640" t="s">
        <v>249</v>
      </c>
      <c r="E3640" t="s">
        <v>4471</v>
      </c>
      <c r="F3640">
        <v>64.533333333333303</v>
      </c>
      <c r="G3640">
        <v>48.633333333333297</v>
      </c>
      <c r="H3640">
        <v>11.0256399405356</v>
      </c>
    </row>
    <row r="3641" spans="1:8" x14ac:dyDescent="0.2">
      <c r="A3641" t="s">
        <v>1842</v>
      </c>
      <c r="B3641" t="s">
        <v>439</v>
      </c>
      <c r="C3641" t="s">
        <v>55</v>
      </c>
      <c r="D3641" t="s">
        <v>176</v>
      </c>
      <c r="E3641" t="s">
        <v>2089</v>
      </c>
      <c r="F3641">
        <v>249</v>
      </c>
      <c r="G3641">
        <v>244</v>
      </c>
      <c r="H3641">
        <v>11.040723981900401</v>
      </c>
    </row>
    <row r="3642" spans="1:8" x14ac:dyDescent="0.2">
      <c r="A3642" t="s">
        <v>2956</v>
      </c>
      <c r="B3642" t="s">
        <v>200</v>
      </c>
      <c r="C3642" t="s">
        <v>174</v>
      </c>
      <c r="D3642" t="s">
        <v>257</v>
      </c>
      <c r="E3642" t="s">
        <v>3393</v>
      </c>
      <c r="F3642">
        <v>16.3</v>
      </c>
      <c r="G3642">
        <v>8.1666666666666607</v>
      </c>
      <c r="H3642">
        <v>11.041128881069399</v>
      </c>
    </row>
    <row r="3643" spans="1:8" x14ac:dyDescent="0.2">
      <c r="A3643" t="s">
        <v>4036</v>
      </c>
      <c r="B3643" t="s">
        <v>105</v>
      </c>
      <c r="C3643" t="s">
        <v>55</v>
      </c>
      <c r="D3643" t="s">
        <v>235</v>
      </c>
      <c r="E3643" t="s">
        <v>4119</v>
      </c>
      <c r="F3643">
        <v>635</v>
      </c>
      <c r="G3643">
        <v>695</v>
      </c>
      <c r="H3643">
        <v>11.0440171619259</v>
      </c>
    </row>
    <row r="3644" spans="1:8" x14ac:dyDescent="0.2">
      <c r="A3644" t="s">
        <v>4036</v>
      </c>
      <c r="B3644" t="s">
        <v>439</v>
      </c>
      <c r="C3644" t="s">
        <v>174</v>
      </c>
      <c r="D3644" t="s">
        <v>235</v>
      </c>
      <c r="E3644" t="s">
        <v>4387</v>
      </c>
      <c r="F3644">
        <v>87.7022272727272</v>
      </c>
      <c r="G3644">
        <v>81.827155844155797</v>
      </c>
      <c r="H3644">
        <v>11.046003609765901</v>
      </c>
    </row>
    <row r="3645" spans="1:8" x14ac:dyDescent="0.2">
      <c r="A3645" t="s">
        <v>3495</v>
      </c>
      <c r="B3645" t="s">
        <v>672</v>
      </c>
      <c r="C3645" t="s">
        <v>174</v>
      </c>
      <c r="D3645" t="s">
        <v>210</v>
      </c>
      <c r="E3645" t="s">
        <v>3805</v>
      </c>
      <c r="F3645">
        <v>29.786666666666601</v>
      </c>
      <c r="G3645">
        <v>35.422133333333299</v>
      </c>
      <c r="H3645">
        <v>11.048167358114499</v>
      </c>
    </row>
    <row r="3646" spans="1:8" x14ac:dyDescent="0.2">
      <c r="A3646" t="s">
        <v>4036</v>
      </c>
      <c r="B3646" t="s">
        <v>61</v>
      </c>
      <c r="C3646" t="s">
        <v>174</v>
      </c>
      <c r="D3646" t="s">
        <v>221</v>
      </c>
      <c r="E3646" t="s">
        <v>4397</v>
      </c>
      <c r="F3646">
        <v>49.182400000000001</v>
      </c>
      <c r="G3646">
        <v>44.138666666666602</v>
      </c>
      <c r="H3646">
        <v>11.0485731373889</v>
      </c>
    </row>
    <row r="3647" spans="1:8" x14ac:dyDescent="0.2">
      <c r="A3647" t="s">
        <v>5114</v>
      </c>
      <c r="B3647" t="s">
        <v>106</v>
      </c>
      <c r="C3647" t="s">
        <v>55</v>
      </c>
      <c r="D3647" t="s">
        <v>179</v>
      </c>
      <c r="E3647" t="s">
        <v>5355</v>
      </c>
      <c r="F3647">
        <v>58</v>
      </c>
      <c r="G3647">
        <v>23</v>
      </c>
      <c r="H3647">
        <v>11.057692307692299</v>
      </c>
    </row>
    <row r="3648" spans="1:8" x14ac:dyDescent="0.2">
      <c r="A3648" t="s">
        <v>2956</v>
      </c>
      <c r="B3648" t="s">
        <v>928</v>
      </c>
      <c r="C3648" t="s">
        <v>55</v>
      </c>
      <c r="D3648" t="s">
        <v>263</v>
      </c>
      <c r="E3648" t="s">
        <v>3162</v>
      </c>
      <c r="F3648">
        <v>80</v>
      </c>
      <c r="G3648">
        <v>74</v>
      </c>
      <c r="H3648">
        <v>11.061285500747299</v>
      </c>
    </row>
    <row r="3649" spans="1:8" x14ac:dyDescent="0.2">
      <c r="A3649" t="s">
        <v>3495</v>
      </c>
      <c r="B3649" t="s">
        <v>439</v>
      </c>
      <c r="C3649" t="s">
        <v>55</v>
      </c>
      <c r="D3649" t="s">
        <v>230</v>
      </c>
      <c r="E3649" t="s">
        <v>3609</v>
      </c>
      <c r="F3649">
        <v>102</v>
      </c>
      <c r="G3649">
        <v>77</v>
      </c>
      <c r="H3649">
        <v>11.063218390804501</v>
      </c>
    </row>
    <row r="3650" spans="1:8" x14ac:dyDescent="0.2">
      <c r="A3650" t="s">
        <v>4577</v>
      </c>
      <c r="B3650" t="s">
        <v>105</v>
      </c>
      <c r="C3650" t="s">
        <v>55</v>
      </c>
      <c r="D3650" t="s">
        <v>263</v>
      </c>
      <c r="E3650" t="s">
        <v>4730</v>
      </c>
      <c r="F3650">
        <v>32</v>
      </c>
      <c r="G3650">
        <v>27</v>
      </c>
      <c r="H3650">
        <v>11.065573770491801</v>
      </c>
    </row>
    <row r="3651" spans="1:8" x14ac:dyDescent="0.2">
      <c r="A3651" t="s">
        <v>1281</v>
      </c>
      <c r="B3651" t="s">
        <v>106</v>
      </c>
      <c r="C3651" t="s">
        <v>55</v>
      </c>
      <c r="D3651" t="s">
        <v>218</v>
      </c>
      <c r="E3651" t="s">
        <v>1348</v>
      </c>
      <c r="F3651">
        <v>23</v>
      </c>
      <c r="G3651">
        <v>28</v>
      </c>
      <c r="H3651">
        <v>11.0671936758893</v>
      </c>
    </row>
    <row r="3652" spans="1:8" x14ac:dyDescent="0.2">
      <c r="A3652" t="s">
        <v>1281</v>
      </c>
      <c r="B3652" t="s">
        <v>344</v>
      </c>
      <c r="C3652" t="s">
        <v>174</v>
      </c>
      <c r="D3652" t="s">
        <v>218</v>
      </c>
      <c r="E3652" t="s">
        <v>1624</v>
      </c>
      <c r="F3652">
        <v>18.36</v>
      </c>
      <c r="G3652">
        <v>18.167000000000002</v>
      </c>
      <c r="H3652">
        <v>11.0672490572704</v>
      </c>
    </row>
    <row r="3653" spans="1:8" x14ac:dyDescent="0.2">
      <c r="A3653" t="s">
        <v>2403</v>
      </c>
      <c r="B3653" t="s">
        <v>106</v>
      </c>
      <c r="C3653" t="s">
        <v>55</v>
      </c>
      <c r="D3653" t="s">
        <v>218</v>
      </c>
      <c r="E3653" t="s">
        <v>2465</v>
      </c>
      <c r="F3653">
        <v>42</v>
      </c>
      <c r="G3653">
        <v>29</v>
      </c>
      <c r="H3653">
        <v>11.068702290076301</v>
      </c>
    </row>
    <row r="3654" spans="1:8" x14ac:dyDescent="0.2">
      <c r="A3654" t="s">
        <v>735</v>
      </c>
      <c r="B3654" t="s">
        <v>672</v>
      </c>
      <c r="C3654" t="s">
        <v>55</v>
      </c>
      <c r="D3654" t="s">
        <v>224</v>
      </c>
      <c r="E3654" t="s">
        <v>848</v>
      </c>
      <c r="F3654">
        <v>134</v>
      </c>
      <c r="G3654">
        <v>124</v>
      </c>
      <c r="H3654">
        <v>11.0714285714285</v>
      </c>
    </row>
    <row r="3655" spans="1:8" x14ac:dyDescent="0.2">
      <c r="A3655" t="s">
        <v>5114</v>
      </c>
      <c r="B3655" t="s">
        <v>672</v>
      </c>
      <c r="C3655" t="s">
        <v>55</v>
      </c>
      <c r="D3655" t="s">
        <v>252</v>
      </c>
      <c r="E3655" t="s">
        <v>5189</v>
      </c>
      <c r="F3655">
        <v>24</v>
      </c>
      <c r="G3655">
        <v>40</v>
      </c>
      <c r="H3655">
        <v>11.0803324099722</v>
      </c>
    </row>
    <row r="3656" spans="1:8" x14ac:dyDescent="0.2">
      <c r="A3656" t="s">
        <v>4036</v>
      </c>
      <c r="B3656" t="s">
        <v>61</v>
      </c>
      <c r="C3656" t="s">
        <v>55</v>
      </c>
      <c r="D3656" t="s">
        <v>221</v>
      </c>
      <c r="E3656" t="s">
        <v>4127</v>
      </c>
      <c r="F3656">
        <v>56</v>
      </c>
      <c r="G3656">
        <v>51</v>
      </c>
      <c r="H3656">
        <v>11.086956521739101</v>
      </c>
    </row>
    <row r="3657" spans="1:8" x14ac:dyDescent="0.2">
      <c r="A3657" t="s">
        <v>1281</v>
      </c>
      <c r="B3657" t="s">
        <v>61</v>
      </c>
      <c r="C3657" t="s">
        <v>174</v>
      </c>
      <c r="D3657" t="s">
        <v>230</v>
      </c>
      <c r="E3657" t="s">
        <v>1683</v>
      </c>
      <c r="F3657">
        <v>12.5</v>
      </c>
      <c r="G3657">
        <v>15.894</v>
      </c>
      <c r="H3657">
        <v>11.097302128134899</v>
      </c>
    </row>
    <row r="3658" spans="1:8" x14ac:dyDescent="0.2">
      <c r="A3658" t="s">
        <v>4577</v>
      </c>
      <c r="B3658" t="s">
        <v>672</v>
      </c>
      <c r="C3658" t="s">
        <v>174</v>
      </c>
      <c r="D3658" t="s">
        <v>260</v>
      </c>
      <c r="E3658" t="s">
        <v>4895</v>
      </c>
      <c r="F3658">
        <v>32.1711691</v>
      </c>
      <c r="G3658">
        <v>44.073672072072</v>
      </c>
      <c r="H3658">
        <v>11.109862192749199</v>
      </c>
    </row>
    <row r="3659" spans="1:8" x14ac:dyDescent="0.2">
      <c r="A3659" t="s">
        <v>735</v>
      </c>
      <c r="B3659" t="s">
        <v>672</v>
      </c>
      <c r="C3659" t="s">
        <v>55</v>
      </c>
      <c r="D3659" t="s">
        <v>293</v>
      </c>
      <c r="E3659" t="s">
        <v>921</v>
      </c>
      <c r="F3659">
        <v>3</v>
      </c>
      <c r="G3659">
        <v>11</v>
      </c>
      <c r="H3659">
        <v>11.1111111111111</v>
      </c>
    </row>
    <row r="3660" spans="1:8" x14ac:dyDescent="0.2">
      <c r="A3660" t="s">
        <v>1281</v>
      </c>
      <c r="B3660" t="s">
        <v>493</v>
      </c>
      <c r="C3660" t="s">
        <v>55</v>
      </c>
      <c r="D3660" t="s">
        <v>263</v>
      </c>
      <c r="E3660" t="s">
        <v>1447</v>
      </c>
      <c r="F3660">
        <v>7</v>
      </c>
      <c r="G3660">
        <v>2</v>
      </c>
      <c r="H3660">
        <v>11.1111111111111</v>
      </c>
    </row>
    <row r="3661" spans="1:8" x14ac:dyDescent="0.2">
      <c r="A3661" t="s">
        <v>1281</v>
      </c>
      <c r="B3661" t="s">
        <v>493</v>
      </c>
      <c r="C3661" t="s">
        <v>174</v>
      </c>
      <c r="D3661" t="s">
        <v>263</v>
      </c>
      <c r="E3661" t="s">
        <v>1727</v>
      </c>
      <c r="F3661">
        <v>6.7329999999999997</v>
      </c>
      <c r="G3661">
        <v>2</v>
      </c>
      <c r="H3661">
        <v>11.1111111111111</v>
      </c>
    </row>
    <row r="3662" spans="1:8" x14ac:dyDescent="0.2">
      <c r="A3662" t="s">
        <v>1842</v>
      </c>
      <c r="B3662" t="s">
        <v>61</v>
      </c>
      <c r="C3662" t="s">
        <v>55</v>
      </c>
      <c r="D3662" t="s">
        <v>246</v>
      </c>
      <c r="E3662" t="s">
        <v>1973</v>
      </c>
      <c r="F3662">
        <v>36</v>
      </c>
      <c r="G3662">
        <v>34</v>
      </c>
      <c r="H3662">
        <v>11.1111111111111</v>
      </c>
    </row>
    <row r="3663" spans="1:8" x14ac:dyDescent="0.2">
      <c r="A3663" t="s">
        <v>1842</v>
      </c>
      <c r="B3663" t="s">
        <v>928</v>
      </c>
      <c r="C3663" t="s">
        <v>55</v>
      </c>
      <c r="D3663" t="s">
        <v>191</v>
      </c>
      <c r="E3663" t="s">
        <v>2041</v>
      </c>
      <c r="F3663">
        <v>66</v>
      </c>
      <c r="G3663">
        <v>35</v>
      </c>
      <c r="H3663">
        <v>11.1111111111111</v>
      </c>
    </row>
    <row r="3664" spans="1:8" x14ac:dyDescent="0.2">
      <c r="A3664" t="s">
        <v>2403</v>
      </c>
      <c r="B3664" t="s">
        <v>106</v>
      </c>
      <c r="C3664" t="s">
        <v>55</v>
      </c>
      <c r="D3664" t="s">
        <v>227</v>
      </c>
      <c r="E3664" t="s">
        <v>2414</v>
      </c>
      <c r="F3664">
        <v>10</v>
      </c>
      <c r="G3664">
        <v>4</v>
      </c>
      <c r="H3664">
        <v>11.1111111111111</v>
      </c>
    </row>
    <row r="3665" spans="1:8" x14ac:dyDescent="0.2">
      <c r="A3665" t="s">
        <v>2403</v>
      </c>
      <c r="B3665" t="s">
        <v>344</v>
      </c>
      <c r="C3665" t="s">
        <v>55</v>
      </c>
      <c r="D3665" t="s">
        <v>243</v>
      </c>
      <c r="E3665" t="s">
        <v>2549</v>
      </c>
      <c r="F3665">
        <v>3</v>
      </c>
      <c r="G3665">
        <v>1</v>
      </c>
      <c r="H3665">
        <v>11.1111111111111</v>
      </c>
    </row>
    <row r="3666" spans="1:8" x14ac:dyDescent="0.2">
      <c r="A3666" t="s">
        <v>2956</v>
      </c>
      <c r="B3666" t="s">
        <v>104</v>
      </c>
      <c r="C3666" t="s">
        <v>55</v>
      </c>
      <c r="D3666" t="s">
        <v>252</v>
      </c>
      <c r="E3666" t="s">
        <v>3029</v>
      </c>
      <c r="F3666">
        <v>2</v>
      </c>
      <c r="G3666">
        <v>1</v>
      </c>
      <c r="H3666">
        <v>11.1111111111111</v>
      </c>
    </row>
    <row r="3667" spans="1:8" x14ac:dyDescent="0.2">
      <c r="A3667" t="s">
        <v>3495</v>
      </c>
      <c r="B3667" t="s">
        <v>106</v>
      </c>
      <c r="C3667" t="s">
        <v>55</v>
      </c>
      <c r="D3667" t="s">
        <v>263</v>
      </c>
      <c r="E3667" t="s">
        <v>3649</v>
      </c>
      <c r="F3667">
        <v>4</v>
      </c>
      <c r="G3667">
        <v>2</v>
      </c>
      <c r="H3667">
        <v>11.1111111111111</v>
      </c>
    </row>
    <row r="3668" spans="1:8" x14ac:dyDescent="0.2">
      <c r="A3668" t="s">
        <v>3495</v>
      </c>
      <c r="B3668" t="s">
        <v>104</v>
      </c>
      <c r="C3668" t="s">
        <v>55</v>
      </c>
      <c r="D3668" t="s">
        <v>263</v>
      </c>
      <c r="E3668" t="s">
        <v>3650</v>
      </c>
      <c r="F3668">
        <v>5</v>
      </c>
      <c r="G3668">
        <v>1</v>
      </c>
      <c r="H3668">
        <v>11.1111111111111</v>
      </c>
    </row>
    <row r="3669" spans="1:8" x14ac:dyDescent="0.2">
      <c r="A3669" t="s">
        <v>4036</v>
      </c>
      <c r="B3669" t="s">
        <v>344</v>
      </c>
      <c r="C3669" t="s">
        <v>55</v>
      </c>
      <c r="D3669" t="s">
        <v>210</v>
      </c>
      <c r="E3669" t="s">
        <v>4070</v>
      </c>
      <c r="F3669">
        <v>30</v>
      </c>
      <c r="G3669">
        <v>9</v>
      </c>
      <c r="H3669">
        <v>11.1111111111111</v>
      </c>
    </row>
    <row r="3670" spans="1:8" x14ac:dyDescent="0.2">
      <c r="A3670" t="s">
        <v>4577</v>
      </c>
      <c r="B3670" t="s">
        <v>439</v>
      </c>
      <c r="C3670" t="s">
        <v>55</v>
      </c>
      <c r="D3670" t="s">
        <v>197</v>
      </c>
      <c r="E3670" t="s">
        <v>4711</v>
      </c>
      <c r="F3670">
        <v>10</v>
      </c>
      <c r="G3670">
        <v>6</v>
      </c>
      <c r="H3670">
        <v>11.1111111111111</v>
      </c>
    </row>
    <row r="3671" spans="1:8" x14ac:dyDescent="0.2">
      <c r="A3671" t="s">
        <v>5114</v>
      </c>
      <c r="B3671" t="s">
        <v>106</v>
      </c>
      <c r="C3671" t="s">
        <v>55</v>
      </c>
      <c r="D3671" t="s">
        <v>194</v>
      </c>
      <c r="E3671" t="s">
        <v>5132</v>
      </c>
      <c r="F3671">
        <v>24</v>
      </c>
      <c r="G3671">
        <v>8</v>
      </c>
      <c r="H3671">
        <v>11.1111111111111</v>
      </c>
    </row>
    <row r="3672" spans="1:8" x14ac:dyDescent="0.2">
      <c r="A3672" t="s">
        <v>5114</v>
      </c>
      <c r="B3672" t="s">
        <v>344</v>
      </c>
      <c r="C3672" t="s">
        <v>55</v>
      </c>
      <c r="D3672" t="s">
        <v>210</v>
      </c>
      <c r="E3672" t="s">
        <v>5148</v>
      </c>
      <c r="F3672">
        <v>8</v>
      </c>
      <c r="G3672">
        <v>11</v>
      </c>
      <c r="H3672">
        <v>11.1111111111111</v>
      </c>
    </row>
    <row r="3673" spans="1:8" x14ac:dyDescent="0.2">
      <c r="A3673" t="s">
        <v>2956</v>
      </c>
      <c r="B3673" t="s">
        <v>105</v>
      </c>
      <c r="C3673" t="s">
        <v>174</v>
      </c>
      <c r="D3673" t="s">
        <v>197</v>
      </c>
      <c r="E3673" t="s">
        <v>3361</v>
      </c>
      <c r="F3673">
        <v>29.26</v>
      </c>
      <c r="G3673">
        <v>29.08</v>
      </c>
      <c r="H3673">
        <v>11.111948937002699</v>
      </c>
    </row>
    <row r="3674" spans="1:8" x14ac:dyDescent="0.2">
      <c r="A3674" t="s">
        <v>2403</v>
      </c>
      <c r="B3674" t="s">
        <v>104</v>
      </c>
      <c r="C3674" t="s">
        <v>174</v>
      </c>
      <c r="D3674" t="s">
        <v>207</v>
      </c>
      <c r="E3674" t="s">
        <v>2709</v>
      </c>
      <c r="F3674">
        <v>14</v>
      </c>
      <c r="G3674">
        <v>17.098666666666599</v>
      </c>
      <c r="H3674">
        <v>11.114269668374501</v>
      </c>
    </row>
    <row r="3675" spans="1:8" x14ac:dyDescent="0.2">
      <c r="A3675" t="s">
        <v>1842</v>
      </c>
      <c r="B3675" t="s">
        <v>928</v>
      </c>
      <c r="C3675" t="s">
        <v>174</v>
      </c>
      <c r="D3675" t="s">
        <v>191</v>
      </c>
      <c r="E3675" t="s">
        <v>2321</v>
      </c>
      <c r="F3675">
        <v>57.9398268398268</v>
      </c>
      <c r="G3675">
        <v>33.200000000000003</v>
      </c>
      <c r="H3675">
        <v>11.1219899160624</v>
      </c>
    </row>
    <row r="3676" spans="1:8" x14ac:dyDescent="0.2">
      <c r="A3676" t="s">
        <v>170</v>
      </c>
      <c r="B3676" t="s">
        <v>107</v>
      </c>
      <c r="C3676" t="s">
        <v>55</v>
      </c>
      <c r="D3676" t="s">
        <v>252</v>
      </c>
      <c r="E3676" t="s">
        <v>310</v>
      </c>
      <c r="F3676">
        <v>10</v>
      </c>
      <c r="G3676">
        <v>126</v>
      </c>
      <c r="H3676">
        <v>11.13</v>
      </c>
    </row>
    <row r="3677" spans="1:8" x14ac:dyDescent="0.2">
      <c r="A3677" t="s">
        <v>4577</v>
      </c>
      <c r="B3677" t="s">
        <v>439</v>
      </c>
      <c r="C3677" t="s">
        <v>174</v>
      </c>
      <c r="D3677" t="s">
        <v>260</v>
      </c>
      <c r="E3677" t="s">
        <v>4890</v>
      </c>
      <c r="F3677">
        <v>32.959090909090897</v>
      </c>
      <c r="G3677">
        <v>20.732954545454501</v>
      </c>
      <c r="H3677">
        <v>11.134728403153201</v>
      </c>
    </row>
    <row r="3678" spans="1:8" x14ac:dyDescent="0.2">
      <c r="A3678" t="s">
        <v>3495</v>
      </c>
      <c r="B3678" t="s">
        <v>439</v>
      </c>
      <c r="C3678" t="s">
        <v>55</v>
      </c>
      <c r="D3678" t="s">
        <v>218</v>
      </c>
      <c r="E3678" t="s">
        <v>3555</v>
      </c>
      <c r="F3678">
        <v>52</v>
      </c>
      <c r="G3678">
        <v>46</v>
      </c>
      <c r="H3678">
        <v>11.138014527845</v>
      </c>
    </row>
    <row r="3679" spans="1:8" x14ac:dyDescent="0.2">
      <c r="A3679" t="s">
        <v>170</v>
      </c>
      <c r="B3679" t="s">
        <v>344</v>
      </c>
      <c r="C3679" t="s">
        <v>55</v>
      </c>
      <c r="D3679" t="s">
        <v>172</v>
      </c>
      <c r="E3679" t="s">
        <v>355</v>
      </c>
      <c r="F3679">
        <v>62</v>
      </c>
      <c r="G3679">
        <v>133</v>
      </c>
      <c r="H3679">
        <v>11.14</v>
      </c>
    </row>
    <row r="3680" spans="1:8" x14ac:dyDescent="0.2">
      <c r="A3680" t="s">
        <v>4036</v>
      </c>
      <c r="B3680" t="s">
        <v>104</v>
      </c>
      <c r="C3680" t="s">
        <v>174</v>
      </c>
      <c r="D3680" t="s">
        <v>182</v>
      </c>
      <c r="E3680" t="s">
        <v>4558</v>
      </c>
      <c r="F3680">
        <v>30.586666666666599</v>
      </c>
      <c r="G3680">
        <v>57.525066666666604</v>
      </c>
      <c r="H3680">
        <v>11.140479034556099</v>
      </c>
    </row>
    <row r="3681" spans="1:8" x14ac:dyDescent="0.2">
      <c r="A3681" t="s">
        <v>2956</v>
      </c>
      <c r="B3681" t="s">
        <v>106</v>
      </c>
      <c r="C3681" t="s">
        <v>174</v>
      </c>
      <c r="D3681" t="s">
        <v>210</v>
      </c>
      <c r="E3681" t="s">
        <v>3262</v>
      </c>
      <c r="F3681">
        <v>14.66</v>
      </c>
      <c r="G3681">
        <v>9.6999999999999993</v>
      </c>
      <c r="H3681">
        <v>11.145872273666001</v>
      </c>
    </row>
    <row r="3682" spans="1:8" x14ac:dyDescent="0.2">
      <c r="A3682" t="s">
        <v>1842</v>
      </c>
      <c r="B3682" t="s">
        <v>200</v>
      </c>
      <c r="C3682" t="s">
        <v>174</v>
      </c>
      <c r="D3682" t="s">
        <v>224</v>
      </c>
      <c r="E3682" t="s">
        <v>2228</v>
      </c>
      <c r="F3682">
        <v>89.061599999999999</v>
      </c>
      <c r="G3682">
        <v>56.730019047619002</v>
      </c>
      <c r="H3682">
        <v>11.1520206762342</v>
      </c>
    </row>
    <row r="3683" spans="1:8" x14ac:dyDescent="0.2">
      <c r="A3683" t="s">
        <v>4036</v>
      </c>
      <c r="B3683" t="s">
        <v>344</v>
      </c>
      <c r="C3683" t="s">
        <v>55</v>
      </c>
      <c r="D3683" t="s">
        <v>176</v>
      </c>
      <c r="E3683" t="s">
        <v>4273</v>
      </c>
      <c r="F3683">
        <v>441</v>
      </c>
      <c r="G3683">
        <v>150</v>
      </c>
      <c r="H3683">
        <v>11.1524163568773</v>
      </c>
    </row>
    <row r="3684" spans="1:8" x14ac:dyDescent="0.2">
      <c r="A3684" t="s">
        <v>1842</v>
      </c>
      <c r="B3684" t="s">
        <v>106</v>
      </c>
      <c r="C3684" t="s">
        <v>174</v>
      </c>
      <c r="D3684" t="s">
        <v>249</v>
      </c>
      <c r="E3684" t="s">
        <v>2295</v>
      </c>
      <c r="F3684">
        <v>65.239733333333305</v>
      </c>
      <c r="G3684">
        <v>41.708799999999997</v>
      </c>
      <c r="H3684">
        <v>11.1543840406329</v>
      </c>
    </row>
    <row r="3685" spans="1:8" x14ac:dyDescent="0.2">
      <c r="A3685" t="s">
        <v>1281</v>
      </c>
      <c r="B3685" t="s">
        <v>344</v>
      </c>
      <c r="C3685" t="s">
        <v>55</v>
      </c>
      <c r="D3685" t="s">
        <v>235</v>
      </c>
      <c r="E3685" t="s">
        <v>1364</v>
      </c>
      <c r="F3685">
        <v>43</v>
      </c>
      <c r="G3685">
        <v>56</v>
      </c>
      <c r="H3685">
        <v>11.155378486055699</v>
      </c>
    </row>
    <row r="3686" spans="1:8" x14ac:dyDescent="0.2">
      <c r="A3686" t="s">
        <v>5114</v>
      </c>
      <c r="B3686" t="s">
        <v>928</v>
      </c>
      <c r="C3686" t="s">
        <v>55</v>
      </c>
      <c r="D3686" t="s">
        <v>194</v>
      </c>
      <c r="E3686" t="s">
        <v>5316</v>
      </c>
      <c r="F3686">
        <v>392</v>
      </c>
      <c r="G3686">
        <v>187</v>
      </c>
      <c r="H3686">
        <v>11.1575178997613</v>
      </c>
    </row>
    <row r="3687" spans="1:8" x14ac:dyDescent="0.2">
      <c r="A3687" t="s">
        <v>1281</v>
      </c>
      <c r="B3687" t="s">
        <v>928</v>
      </c>
      <c r="C3687" t="s">
        <v>55</v>
      </c>
      <c r="D3687" t="s">
        <v>263</v>
      </c>
      <c r="E3687" t="s">
        <v>1497</v>
      </c>
      <c r="F3687">
        <v>85</v>
      </c>
      <c r="G3687">
        <v>71</v>
      </c>
      <c r="H3687">
        <v>11.1635220125786</v>
      </c>
    </row>
    <row r="3688" spans="1:8" x14ac:dyDescent="0.2">
      <c r="A3688" t="s">
        <v>5114</v>
      </c>
      <c r="B3688" t="s">
        <v>439</v>
      </c>
      <c r="C3688" t="s">
        <v>55</v>
      </c>
      <c r="D3688" t="s">
        <v>249</v>
      </c>
      <c r="E3688" t="s">
        <v>5277</v>
      </c>
      <c r="F3688">
        <v>121</v>
      </c>
      <c r="G3688">
        <v>93</v>
      </c>
      <c r="H3688">
        <v>11.1644657863145</v>
      </c>
    </row>
    <row r="3689" spans="1:8" x14ac:dyDescent="0.2">
      <c r="A3689" t="s">
        <v>2956</v>
      </c>
      <c r="B3689" t="s">
        <v>106</v>
      </c>
      <c r="C3689" t="s">
        <v>174</v>
      </c>
      <c r="D3689" t="s">
        <v>235</v>
      </c>
      <c r="E3689" t="s">
        <v>3308</v>
      </c>
      <c r="F3689">
        <v>54.615466666666599</v>
      </c>
      <c r="G3689">
        <v>35.479999999999997</v>
      </c>
      <c r="H3689">
        <v>11.169568403847199</v>
      </c>
    </row>
    <row r="3690" spans="1:8" x14ac:dyDescent="0.2">
      <c r="A3690" t="s">
        <v>2403</v>
      </c>
      <c r="B3690" t="s">
        <v>439</v>
      </c>
      <c r="C3690" t="s">
        <v>174</v>
      </c>
      <c r="D3690" t="s">
        <v>179</v>
      </c>
      <c r="E3690" t="s">
        <v>2911</v>
      </c>
      <c r="F3690">
        <v>76.55</v>
      </c>
      <c r="G3690">
        <v>16.649999999999999</v>
      </c>
      <c r="H3690">
        <v>11.170261427942799</v>
      </c>
    </row>
    <row r="3691" spans="1:8" x14ac:dyDescent="0.2">
      <c r="A3691" t="s">
        <v>2956</v>
      </c>
      <c r="B3691" t="s">
        <v>107</v>
      </c>
      <c r="C3691" t="s">
        <v>55</v>
      </c>
      <c r="D3691" t="s">
        <v>257</v>
      </c>
      <c r="E3691" t="s">
        <v>3123</v>
      </c>
      <c r="F3691">
        <v>22</v>
      </c>
      <c r="G3691">
        <v>20</v>
      </c>
      <c r="H3691">
        <v>11.173184357541899</v>
      </c>
    </row>
    <row r="3692" spans="1:8" x14ac:dyDescent="0.2">
      <c r="A3692" t="s">
        <v>3495</v>
      </c>
      <c r="B3692" t="s">
        <v>104</v>
      </c>
      <c r="C3692" t="s">
        <v>55</v>
      </c>
      <c r="D3692" t="s">
        <v>172</v>
      </c>
      <c r="E3692" t="s">
        <v>3714</v>
      </c>
      <c r="F3692">
        <v>25</v>
      </c>
      <c r="G3692">
        <v>19</v>
      </c>
      <c r="H3692">
        <v>11.176470588235199</v>
      </c>
    </row>
    <row r="3693" spans="1:8" x14ac:dyDescent="0.2">
      <c r="A3693" t="s">
        <v>4577</v>
      </c>
      <c r="B3693" t="s">
        <v>928</v>
      </c>
      <c r="C3693" t="s">
        <v>174</v>
      </c>
      <c r="D3693" t="s">
        <v>194</v>
      </c>
      <c r="E3693" t="s">
        <v>5035</v>
      </c>
      <c r="F3693">
        <v>201.66666520000001</v>
      </c>
      <c r="G3693">
        <v>121.1</v>
      </c>
      <c r="H3693">
        <v>11.1832734429484</v>
      </c>
    </row>
    <row r="3694" spans="1:8" x14ac:dyDescent="0.2">
      <c r="A3694" t="s">
        <v>735</v>
      </c>
      <c r="B3694" t="s">
        <v>104</v>
      </c>
      <c r="C3694" t="s">
        <v>174</v>
      </c>
      <c r="D3694" t="s">
        <v>182</v>
      </c>
      <c r="E3694" t="s">
        <v>1262</v>
      </c>
      <c r="F3694">
        <v>42.624000000000002</v>
      </c>
      <c r="G3694">
        <v>63.173000000000002</v>
      </c>
      <c r="H3694">
        <v>11.185555966733499</v>
      </c>
    </row>
    <row r="3695" spans="1:8" x14ac:dyDescent="0.2">
      <c r="A3695" t="s">
        <v>1281</v>
      </c>
      <c r="B3695" t="s">
        <v>106</v>
      </c>
      <c r="C3695" t="s">
        <v>174</v>
      </c>
      <c r="D3695" t="s">
        <v>263</v>
      </c>
      <c r="E3695" t="s">
        <v>1724</v>
      </c>
      <c r="F3695">
        <v>0.88</v>
      </c>
      <c r="G3695">
        <v>1.6</v>
      </c>
      <c r="H3695">
        <v>11.188811188811099</v>
      </c>
    </row>
    <row r="3696" spans="1:8" x14ac:dyDescent="0.2">
      <c r="A3696" t="s">
        <v>2403</v>
      </c>
      <c r="B3696" t="s">
        <v>104</v>
      </c>
      <c r="C3696" t="s">
        <v>174</v>
      </c>
      <c r="D3696" t="s">
        <v>194</v>
      </c>
      <c r="E3696" t="s">
        <v>2699</v>
      </c>
      <c r="F3696">
        <v>12.453333333333299</v>
      </c>
      <c r="G3696">
        <v>0.64</v>
      </c>
      <c r="H3696">
        <v>11.188811188811099</v>
      </c>
    </row>
    <row r="3697" spans="1:8" x14ac:dyDescent="0.2">
      <c r="A3697" t="s">
        <v>3495</v>
      </c>
      <c r="B3697" t="s">
        <v>106</v>
      </c>
      <c r="C3697" t="s">
        <v>174</v>
      </c>
      <c r="D3697" t="s">
        <v>260</v>
      </c>
      <c r="E3697" t="s">
        <v>3813</v>
      </c>
      <c r="F3697">
        <v>17.28</v>
      </c>
      <c r="G3697">
        <v>12.373333333333299</v>
      </c>
      <c r="H3697">
        <v>11.189836541568701</v>
      </c>
    </row>
    <row r="3698" spans="1:8" x14ac:dyDescent="0.2">
      <c r="A3698" t="s">
        <v>4577</v>
      </c>
      <c r="B3698" t="s">
        <v>104</v>
      </c>
      <c r="C3698" t="s">
        <v>55</v>
      </c>
      <c r="D3698" t="s">
        <v>221</v>
      </c>
      <c r="E3698" t="s">
        <v>4671</v>
      </c>
      <c r="F3698">
        <v>34</v>
      </c>
      <c r="G3698">
        <v>31</v>
      </c>
      <c r="H3698">
        <v>11.1913357400722</v>
      </c>
    </row>
    <row r="3699" spans="1:8" x14ac:dyDescent="0.2">
      <c r="A3699" t="s">
        <v>5114</v>
      </c>
      <c r="B3699" t="s">
        <v>439</v>
      </c>
      <c r="C3699" t="s">
        <v>174</v>
      </c>
      <c r="D3699" t="s">
        <v>235</v>
      </c>
      <c r="E3699" t="s">
        <v>5476</v>
      </c>
      <c r="F3699">
        <v>106.033825757575</v>
      </c>
      <c r="G3699">
        <v>84.308845887445798</v>
      </c>
      <c r="H3699">
        <v>11.192155755134101</v>
      </c>
    </row>
    <row r="3700" spans="1:8" x14ac:dyDescent="0.2">
      <c r="A3700" t="s">
        <v>5114</v>
      </c>
      <c r="B3700" t="s">
        <v>200</v>
      </c>
      <c r="C3700" t="s">
        <v>55</v>
      </c>
      <c r="D3700" t="s">
        <v>227</v>
      </c>
      <c r="E3700" t="s">
        <v>5119</v>
      </c>
      <c r="F3700">
        <v>29</v>
      </c>
      <c r="G3700">
        <v>15</v>
      </c>
      <c r="H3700">
        <v>11.194029850746199</v>
      </c>
    </row>
    <row r="3701" spans="1:8" x14ac:dyDescent="0.2">
      <c r="A3701" t="s">
        <v>735</v>
      </c>
      <c r="B3701" t="s">
        <v>672</v>
      </c>
      <c r="C3701" t="s">
        <v>174</v>
      </c>
      <c r="D3701" t="s">
        <v>179</v>
      </c>
      <c r="E3701" t="s">
        <v>1243</v>
      </c>
      <c r="F3701">
        <v>61.582999999999998</v>
      </c>
      <c r="G3701">
        <v>93.180999999999997</v>
      </c>
      <c r="H3701">
        <v>11.198643389890799</v>
      </c>
    </row>
    <row r="3702" spans="1:8" x14ac:dyDescent="0.2">
      <c r="A3702" t="s">
        <v>735</v>
      </c>
      <c r="B3702" t="s">
        <v>61</v>
      </c>
      <c r="C3702" t="s">
        <v>55</v>
      </c>
      <c r="D3702" t="s">
        <v>176</v>
      </c>
      <c r="E3702" t="s">
        <v>977</v>
      </c>
      <c r="F3702">
        <v>112</v>
      </c>
      <c r="G3702">
        <v>96</v>
      </c>
      <c r="H3702">
        <v>11.201866977829599</v>
      </c>
    </row>
    <row r="3703" spans="1:8" x14ac:dyDescent="0.2">
      <c r="A3703" t="s">
        <v>3495</v>
      </c>
      <c r="B3703" t="s">
        <v>200</v>
      </c>
      <c r="C3703" t="s">
        <v>55</v>
      </c>
      <c r="D3703" t="s">
        <v>235</v>
      </c>
      <c r="E3703" t="s">
        <v>3572</v>
      </c>
      <c r="F3703">
        <v>114</v>
      </c>
      <c r="G3703">
        <v>135</v>
      </c>
      <c r="H3703">
        <v>11.203319502074599</v>
      </c>
    </row>
    <row r="3704" spans="1:8" x14ac:dyDescent="0.2">
      <c r="A3704" t="s">
        <v>1842</v>
      </c>
      <c r="B3704" t="s">
        <v>672</v>
      </c>
      <c r="C3704" t="s">
        <v>55</v>
      </c>
      <c r="D3704" t="s">
        <v>260</v>
      </c>
      <c r="E3704" t="s">
        <v>1895</v>
      </c>
      <c r="F3704">
        <v>50</v>
      </c>
      <c r="G3704">
        <v>64</v>
      </c>
      <c r="H3704">
        <v>11.2084063047285</v>
      </c>
    </row>
    <row r="3705" spans="1:8" x14ac:dyDescent="0.2">
      <c r="A3705" t="s">
        <v>4577</v>
      </c>
      <c r="B3705" t="s">
        <v>439</v>
      </c>
      <c r="C3705" t="s">
        <v>174</v>
      </c>
      <c r="D3705" t="s">
        <v>240</v>
      </c>
      <c r="E3705" t="s">
        <v>5107</v>
      </c>
      <c r="F3705">
        <v>894.95766493506403</v>
      </c>
      <c r="G3705">
        <v>857.77108363753302</v>
      </c>
      <c r="H3705">
        <v>11.2290891498865</v>
      </c>
    </row>
    <row r="3706" spans="1:8" x14ac:dyDescent="0.2">
      <c r="A3706" t="s">
        <v>4036</v>
      </c>
      <c r="B3706" t="s">
        <v>672</v>
      </c>
      <c r="C3706" t="s">
        <v>55</v>
      </c>
      <c r="D3706" t="s">
        <v>182</v>
      </c>
      <c r="E3706" t="s">
        <v>4289</v>
      </c>
      <c r="F3706">
        <v>498</v>
      </c>
      <c r="G3706">
        <v>914</v>
      </c>
      <c r="H3706">
        <v>11.235402581438199</v>
      </c>
    </row>
    <row r="3707" spans="1:8" x14ac:dyDescent="0.2">
      <c r="A3707" t="s">
        <v>1281</v>
      </c>
      <c r="B3707" t="s">
        <v>344</v>
      </c>
      <c r="C3707" t="s">
        <v>55</v>
      </c>
      <c r="D3707" t="s">
        <v>224</v>
      </c>
      <c r="E3707" t="s">
        <v>1391</v>
      </c>
      <c r="F3707">
        <v>23</v>
      </c>
      <c r="G3707">
        <v>30</v>
      </c>
      <c r="H3707">
        <v>11.2359550561797</v>
      </c>
    </row>
    <row r="3708" spans="1:8" x14ac:dyDescent="0.2">
      <c r="A3708" t="s">
        <v>4577</v>
      </c>
      <c r="B3708" t="s">
        <v>928</v>
      </c>
      <c r="C3708" t="s">
        <v>174</v>
      </c>
      <c r="D3708" t="s">
        <v>191</v>
      </c>
      <c r="E3708" t="s">
        <v>5033</v>
      </c>
      <c r="F3708">
        <v>81.413333300000005</v>
      </c>
      <c r="G3708">
        <v>46.646666666666597</v>
      </c>
      <c r="H3708">
        <v>11.2361968372281</v>
      </c>
    </row>
    <row r="3709" spans="1:8" x14ac:dyDescent="0.2">
      <c r="A3709" t="s">
        <v>5114</v>
      </c>
      <c r="B3709" t="s">
        <v>104</v>
      </c>
      <c r="C3709" t="s">
        <v>174</v>
      </c>
      <c r="D3709" t="s">
        <v>240</v>
      </c>
      <c r="E3709" t="s">
        <v>5675</v>
      </c>
      <c r="F3709">
        <v>301.35866420000002</v>
      </c>
      <c r="G3709">
        <v>162.2328737</v>
      </c>
      <c r="H3709">
        <v>11.2370851835732</v>
      </c>
    </row>
    <row r="3710" spans="1:8" x14ac:dyDescent="0.2">
      <c r="A3710" t="s">
        <v>4036</v>
      </c>
      <c r="B3710" t="s">
        <v>106</v>
      </c>
      <c r="C3710" t="s">
        <v>55</v>
      </c>
      <c r="D3710" t="s">
        <v>249</v>
      </c>
      <c r="E3710" t="s">
        <v>4201</v>
      </c>
      <c r="F3710">
        <v>67</v>
      </c>
      <c r="G3710">
        <v>56</v>
      </c>
      <c r="H3710">
        <v>11.2449799196787</v>
      </c>
    </row>
    <row r="3711" spans="1:8" x14ac:dyDescent="0.2">
      <c r="A3711" t="s">
        <v>5114</v>
      </c>
      <c r="B3711" t="s">
        <v>105</v>
      </c>
      <c r="C3711" t="s">
        <v>55</v>
      </c>
      <c r="D3711" t="s">
        <v>263</v>
      </c>
      <c r="E3711" t="s">
        <v>5269</v>
      </c>
      <c r="F3711">
        <v>43</v>
      </c>
      <c r="G3711">
        <v>28</v>
      </c>
      <c r="H3711">
        <v>11.2449799196787</v>
      </c>
    </row>
    <row r="3712" spans="1:8" x14ac:dyDescent="0.2">
      <c r="A3712" t="s">
        <v>4036</v>
      </c>
      <c r="B3712" t="s">
        <v>439</v>
      </c>
      <c r="C3712" t="s">
        <v>174</v>
      </c>
      <c r="D3712" t="s">
        <v>182</v>
      </c>
      <c r="E3712" t="s">
        <v>4554</v>
      </c>
      <c r="F3712">
        <v>465.17262878787801</v>
      </c>
      <c r="G3712">
        <v>403.19036904761901</v>
      </c>
      <c r="H3712">
        <v>11.2462889690028</v>
      </c>
    </row>
    <row r="3713" spans="1:8" x14ac:dyDescent="0.2">
      <c r="A3713" t="s">
        <v>5114</v>
      </c>
      <c r="B3713" t="s">
        <v>105</v>
      </c>
      <c r="C3713" t="s">
        <v>174</v>
      </c>
      <c r="D3713" t="s">
        <v>263</v>
      </c>
      <c r="E3713" t="s">
        <v>5551</v>
      </c>
      <c r="F3713">
        <v>34.446666399999998</v>
      </c>
      <c r="G3713">
        <v>22.695999700000002</v>
      </c>
      <c r="H3713">
        <v>11.2470316088327</v>
      </c>
    </row>
    <row r="3714" spans="1:8" x14ac:dyDescent="0.2">
      <c r="A3714" t="s">
        <v>1281</v>
      </c>
      <c r="B3714" t="s">
        <v>106</v>
      </c>
      <c r="C3714" t="s">
        <v>55</v>
      </c>
      <c r="D3714" t="s">
        <v>172</v>
      </c>
      <c r="E3714" t="s">
        <v>1509</v>
      </c>
      <c r="F3714">
        <v>122</v>
      </c>
      <c r="G3714">
        <v>110</v>
      </c>
      <c r="H3714">
        <v>11.247443762781099</v>
      </c>
    </row>
    <row r="3715" spans="1:8" x14ac:dyDescent="0.2">
      <c r="A3715" t="s">
        <v>735</v>
      </c>
      <c r="B3715" t="s">
        <v>105</v>
      </c>
      <c r="C3715" t="s">
        <v>174</v>
      </c>
      <c r="D3715" t="s">
        <v>263</v>
      </c>
      <c r="E3715" t="s">
        <v>1167</v>
      </c>
      <c r="F3715">
        <v>15.666</v>
      </c>
      <c r="G3715">
        <v>21.82</v>
      </c>
      <c r="H3715">
        <v>11.2486983059934</v>
      </c>
    </row>
    <row r="3716" spans="1:8" x14ac:dyDescent="0.2">
      <c r="A3716" t="s">
        <v>2403</v>
      </c>
      <c r="B3716" t="s">
        <v>200</v>
      </c>
      <c r="C3716" t="s">
        <v>55</v>
      </c>
      <c r="D3716" t="s">
        <v>249</v>
      </c>
      <c r="E3716" t="s">
        <v>2567</v>
      </c>
      <c r="F3716">
        <v>104</v>
      </c>
      <c r="G3716">
        <v>114</v>
      </c>
      <c r="H3716">
        <v>11.253701875616899</v>
      </c>
    </row>
    <row r="3717" spans="1:8" x14ac:dyDescent="0.2">
      <c r="A3717" t="s">
        <v>3495</v>
      </c>
      <c r="B3717" t="s">
        <v>106</v>
      </c>
      <c r="C3717" t="s">
        <v>174</v>
      </c>
      <c r="D3717" t="s">
        <v>172</v>
      </c>
      <c r="E3717" t="s">
        <v>3983</v>
      </c>
      <c r="F3717">
        <v>162.74</v>
      </c>
      <c r="G3717">
        <v>110.473333333333</v>
      </c>
      <c r="H3717">
        <v>11.2539039929457</v>
      </c>
    </row>
    <row r="3718" spans="1:8" x14ac:dyDescent="0.2">
      <c r="A3718" t="s">
        <v>1281</v>
      </c>
      <c r="B3718" t="s">
        <v>106</v>
      </c>
      <c r="C3718" t="s">
        <v>174</v>
      </c>
      <c r="D3718" t="s">
        <v>172</v>
      </c>
      <c r="E3718" t="s">
        <v>1789</v>
      </c>
      <c r="F3718">
        <v>106.086</v>
      </c>
      <c r="G3718">
        <v>92.36</v>
      </c>
      <c r="H3718">
        <v>11.25608445232</v>
      </c>
    </row>
    <row r="3719" spans="1:8" x14ac:dyDescent="0.2">
      <c r="A3719" t="s">
        <v>2403</v>
      </c>
      <c r="B3719" t="s">
        <v>200</v>
      </c>
      <c r="C3719" t="s">
        <v>174</v>
      </c>
      <c r="D3719" t="s">
        <v>210</v>
      </c>
      <c r="E3719" t="s">
        <v>2712</v>
      </c>
      <c r="F3719">
        <v>23.933333333333302</v>
      </c>
      <c r="G3719">
        <v>20.3536</v>
      </c>
      <c r="H3719">
        <v>11.256608977147801</v>
      </c>
    </row>
    <row r="3720" spans="1:8" x14ac:dyDescent="0.2">
      <c r="A3720" t="s">
        <v>170</v>
      </c>
      <c r="B3720" t="s">
        <v>171</v>
      </c>
      <c r="C3720" t="s">
        <v>174</v>
      </c>
      <c r="D3720" t="s">
        <v>185</v>
      </c>
      <c r="E3720" t="s">
        <v>187</v>
      </c>
      <c r="F3720">
        <v>60.66</v>
      </c>
      <c r="G3720">
        <v>64.790000000000006</v>
      </c>
      <c r="H3720">
        <v>11.26</v>
      </c>
    </row>
    <row r="3721" spans="1:8" x14ac:dyDescent="0.2">
      <c r="A3721" t="s">
        <v>4036</v>
      </c>
      <c r="B3721" t="s">
        <v>105</v>
      </c>
      <c r="C3721" t="s">
        <v>174</v>
      </c>
      <c r="D3721" t="s">
        <v>197</v>
      </c>
      <c r="E3721" t="s">
        <v>4441</v>
      </c>
      <c r="F3721">
        <v>19.3333333333333</v>
      </c>
      <c r="G3721">
        <v>27.8469333333333</v>
      </c>
      <c r="H3721">
        <v>11.2611626520121</v>
      </c>
    </row>
    <row r="3722" spans="1:8" x14ac:dyDescent="0.2">
      <c r="A3722" t="s">
        <v>5114</v>
      </c>
      <c r="B3722" t="s">
        <v>439</v>
      </c>
      <c r="C3722" t="s">
        <v>174</v>
      </c>
      <c r="D3722" t="s">
        <v>210</v>
      </c>
      <c r="E3722" t="s">
        <v>5431</v>
      </c>
      <c r="F3722">
        <v>25.65625</v>
      </c>
      <c r="G3722">
        <v>17.521493506493499</v>
      </c>
      <c r="H3722">
        <v>11.2642212562324</v>
      </c>
    </row>
    <row r="3723" spans="1:8" x14ac:dyDescent="0.2">
      <c r="A3723" t="s">
        <v>735</v>
      </c>
      <c r="B3723" t="s">
        <v>106</v>
      </c>
      <c r="C3723" t="s">
        <v>55</v>
      </c>
      <c r="D3723" t="s">
        <v>194</v>
      </c>
      <c r="E3723" t="s">
        <v>753</v>
      </c>
      <c r="F3723">
        <v>1</v>
      </c>
      <c r="G3723">
        <v>8</v>
      </c>
      <c r="H3723">
        <v>11.2676056338028</v>
      </c>
    </row>
    <row r="3724" spans="1:8" x14ac:dyDescent="0.2">
      <c r="A3724" t="s">
        <v>2956</v>
      </c>
      <c r="B3724" t="s">
        <v>106</v>
      </c>
      <c r="C3724" t="s">
        <v>174</v>
      </c>
      <c r="D3724" t="s">
        <v>246</v>
      </c>
      <c r="E3724" t="s">
        <v>3353</v>
      </c>
      <c r="F3724">
        <v>118.766666666666</v>
      </c>
      <c r="G3724">
        <v>65.103466666666606</v>
      </c>
      <c r="H3724">
        <v>11.269305086138299</v>
      </c>
    </row>
    <row r="3725" spans="1:8" x14ac:dyDescent="0.2">
      <c r="A3725" t="s">
        <v>2956</v>
      </c>
      <c r="B3725" t="s">
        <v>107</v>
      </c>
      <c r="C3725" t="s">
        <v>174</v>
      </c>
      <c r="D3725" t="s">
        <v>260</v>
      </c>
      <c r="E3725" t="s">
        <v>3266</v>
      </c>
      <c r="F3725">
        <v>54.770990990990903</v>
      </c>
      <c r="G3725">
        <v>68.101866666666595</v>
      </c>
      <c r="H3725">
        <v>11.2724958199663</v>
      </c>
    </row>
    <row r="3726" spans="1:8" x14ac:dyDescent="0.2">
      <c r="A3726" t="s">
        <v>4577</v>
      </c>
      <c r="B3726" t="s">
        <v>106</v>
      </c>
      <c r="C3726" t="s">
        <v>174</v>
      </c>
      <c r="D3726" t="s">
        <v>230</v>
      </c>
      <c r="E3726" t="s">
        <v>4963</v>
      </c>
      <c r="F3726">
        <v>134.84</v>
      </c>
      <c r="G3726">
        <v>58.913333333333298</v>
      </c>
      <c r="H3726">
        <v>11.2770057297449</v>
      </c>
    </row>
    <row r="3727" spans="1:8" x14ac:dyDescent="0.2">
      <c r="A3727" t="s">
        <v>170</v>
      </c>
      <c r="B3727" t="s">
        <v>106</v>
      </c>
      <c r="C3727" t="s">
        <v>174</v>
      </c>
      <c r="D3727" t="s">
        <v>210</v>
      </c>
      <c r="E3727" t="s">
        <v>583</v>
      </c>
      <c r="F3727">
        <v>10.61</v>
      </c>
      <c r="G3727">
        <v>8.5</v>
      </c>
      <c r="H3727">
        <v>11.28</v>
      </c>
    </row>
    <row r="3728" spans="1:8" x14ac:dyDescent="0.2">
      <c r="A3728" t="s">
        <v>2403</v>
      </c>
      <c r="B3728" t="s">
        <v>200</v>
      </c>
      <c r="C3728" t="s">
        <v>174</v>
      </c>
      <c r="D3728" t="s">
        <v>224</v>
      </c>
      <c r="E3728" t="s">
        <v>2782</v>
      </c>
      <c r="F3728">
        <v>65.296800000000005</v>
      </c>
      <c r="G3728">
        <v>60.530133333333303</v>
      </c>
      <c r="H3728">
        <v>11.2814462087615</v>
      </c>
    </row>
    <row r="3729" spans="1:8" x14ac:dyDescent="0.2">
      <c r="A3729" t="s">
        <v>3495</v>
      </c>
      <c r="B3729" t="s">
        <v>200</v>
      </c>
      <c r="C3729" t="s">
        <v>174</v>
      </c>
      <c r="D3729" t="s">
        <v>235</v>
      </c>
      <c r="E3729" t="s">
        <v>3842</v>
      </c>
      <c r="F3729">
        <v>98.037066666666604</v>
      </c>
      <c r="G3729">
        <v>106.307733333333</v>
      </c>
      <c r="H3729">
        <v>11.284516999778001</v>
      </c>
    </row>
    <row r="3730" spans="1:8" x14ac:dyDescent="0.2">
      <c r="A3730" t="s">
        <v>2956</v>
      </c>
      <c r="B3730" t="s">
        <v>672</v>
      </c>
      <c r="C3730" t="s">
        <v>55</v>
      </c>
      <c r="D3730" t="s">
        <v>246</v>
      </c>
      <c r="E3730" t="s">
        <v>3086</v>
      </c>
      <c r="F3730">
        <v>291</v>
      </c>
      <c r="G3730">
        <v>300</v>
      </c>
      <c r="H3730">
        <v>11.2866817155756</v>
      </c>
    </row>
    <row r="3731" spans="1:8" x14ac:dyDescent="0.2">
      <c r="A3731" t="s">
        <v>170</v>
      </c>
      <c r="B3731" t="s">
        <v>200</v>
      </c>
      <c r="C3731" t="s">
        <v>174</v>
      </c>
      <c r="D3731" t="s">
        <v>210</v>
      </c>
      <c r="E3731" t="s">
        <v>212</v>
      </c>
      <c r="F3731">
        <v>13.77</v>
      </c>
      <c r="G3731">
        <v>21.36</v>
      </c>
      <c r="H3731">
        <v>11.29</v>
      </c>
    </row>
    <row r="3732" spans="1:8" x14ac:dyDescent="0.2">
      <c r="A3732" t="s">
        <v>1842</v>
      </c>
      <c r="B3732" t="s">
        <v>105</v>
      </c>
      <c r="C3732" t="s">
        <v>55</v>
      </c>
      <c r="D3732" t="s">
        <v>235</v>
      </c>
      <c r="E3732" t="s">
        <v>1926</v>
      </c>
      <c r="F3732">
        <v>839</v>
      </c>
      <c r="G3732">
        <v>682</v>
      </c>
      <c r="H3732">
        <v>11.293260473588299</v>
      </c>
    </row>
    <row r="3733" spans="1:8" x14ac:dyDescent="0.2">
      <c r="A3733" t="s">
        <v>4577</v>
      </c>
      <c r="B3733" t="s">
        <v>106</v>
      </c>
      <c r="C3733" t="s">
        <v>55</v>
      </c>
      <c r="D3733" t="s">
        <v>230</v>
      </c>
      <c r="E3733" t="s">
        <v>4695</v>
      </c>
      <c r="F3733">
        <v>142</v>
      </c>
      <c r="G3733">
        <v>67</v>
      </c>
      <c r="H3733">
        <v>11.2984822934232</v>
      </c>
    </row>
    <row r="3734" spans="1:8" x14ac:dyDescent="0.2">
      <c r="A3734" t="s">
        <v>2956</v>
      </c>
      <c r="B3734" t="s">
        <v>439</v>
      </c>
      <c r="C3734" t="s">
        <v>55</v>
      </c>
      <c r="D3734" t="s">
        <v>252</v>
      </c>
      <c r="E3734" t="s">
        <v>3025</v>
      </c>
      <c r="F3734">
        <v>46</v>
      </c>
      <c r="G3734">
        <v>40</v>
      </c>
      <c r="H3734">
        <v>11.299435028248499</v>
      </c>
    </row>
    <row r="3735" spans="1:8" x14ac:dyDescent="0.2">
      <c r="A3735" t="s">
        <v>4577</v>
      </c>
      <c r="B3735" t="s">
        <v>106</v>
      </c>
      <c r="C3735" t="s">
        <v>55</v>
      </c>
      <c r="D3735" t="s">
        <v>246</v>
      </c>
      <c r="E3735" t="s">
        <v>4704</v>
      </c>
      <c r="F3735">
        <v>184</v>
      </c>
      <c r="G3735">
        <v>92</v>
      </c>
      <c r="H3735">
        <v>11.302211302211299</v>
      </c>
    </row>
    <row r="3736" spans="1:8" x14ac:dyDescent="0.2">
      <c r="A3736" t="s">
        <v>3495</v>
      </c>
      <c r="B3736" t="s">
        <v>106</v>
      </c>
      <c r="C3736" t="s">
        <v>55</v>
      </c>
      <c r="D3736" t="s">
        <v>172</v>
      </c>
      <c r="E3736" t="s">
        <v>3713</v>
      </c>
      <c r="F3736">
        <v>182</v>
      </c>
      <c r="G3736">
        <v>131</v>
      </c>
      <c r="H3736">
        <v>11.3028472821397</v>
      </c>
    </row>
    <row r="3737" spans="1:8" x14ac:dyDescent="0.2">
      <c r="A3737" t="s">
        <v>735</v>
      </c>
      <c r="B3737" t="s">
        <v>106</v>
      </c>
      <c r="C3737" t="s">
        <v>55</v>
      </c>
      <c r="D3737" t="s">
        <v>235</v>
      </c>
      <c r="E3737" t="s">
        <v>820</v>
      </c>
      <c r="F3737">
        <v>37</v>
      </c>
      <c r="G3737">
        <v>39</v>
      </c>
      <c r="H3737">
        <v>11.3043478260869</v>
      </c>
    </row>
    <row r="3738" spans="1:8" x14ac:dyDescent="0.2">
      <c r="A3738" t="s">
        <v>1842</v>
      </c>
      <c r="B3738" t="s">
        <v>107</v>
      </c>
      <c r="C3738" t="s">
        <v>174</v>
      </c>
      <c r="D3738" t="s">
        <v>243</v>
      </c>
      <c r="E3738" t="s">
        <v>2269</v>
      </c>
      <c r="F3738">
        <v>14.953333333333299</v>
      </c>
      <c r="G3738">
        <v>11.806666666666599</v>
      </c>
      <c r="H3738">
        <v>11.3057755851425</v>
      </c>
    </row>
    <row r="3739" spans="1:8" x14ac:dyDescent="0.2">
      <c r="A3739" t="s">
        <v>2403</v>
      </c>
      <c r="B3739" t="s">
        <v>107</v>
      </c>
      <c r="C3739" t="s">
        <v>174</v>
      </c>
      <c r="D3739" t="s">
        <v>191</v>
      </c>
      <c r="E3739" t="s">
        <v>2680</v>
      </c>
      <c r="F3739">
        <v>54.286666666666598</v>
      </c>
      <c r="G3739">
        <v>34.793333333333301</v>
      </c>
      <c r="H3739">
        <v>11.306580564206801</v>
      </c>
    </row>
    <row r="3740" spans="1:8" x14ac:dyDescent="0.2">
      <c r="A3740" t="s">
        <v>4036</v>
      </c>
      <c r="B3740" t="s">
        <v>344</v>
      </c>
      <c r="C3740" t="s">
        <v>55</v>
      </c>
      <c r="D3740" t="s">
        <v>235</v>
      </c>
      <c r="E3740" t="s">
        <v>4116</v>
      </c>
      <c r="F3740">
        <v>151</v>
      </c>
      <c r="G3740">
        <v>57</v>
      </c>
      <c r="H3740">
        <v>11.3095238095238</v>
      </c>
    </row>
    <row r="3741" spans="1:8" x14ac:dyDescent="0.2">
      <c r="A3741" t="s">
        <v>4036</v>
      </c>
      <c r="B3741" t="s">
        <v>439</v>
      </c>
      <c r="C3741" t="s">
        <v>174</v>
      </c>
      <c r="D3741" t="s">
        <v>263</v>
      </c>
      <c r="E3741" t="s">
        <v>4458</v>
      </c>
      <c r="F3741">
        <v>11.1</v>
      </c>
      <c r="G3741">
        <v>3.5</v>
      </c>
      <c r="H3741">
        <v>11.3144357113762</v>
      </c>
    </row>
    <row r="3742" spans="1:8" x14ac:dyDescent="0.2">
      <c r="A3742" t="s">
        <v>2403</v>
      </c>
      <c r="B3742" t="s">
        <v>928</v>
      </c>
      <c r="C3742" t="s">
        <v>174</v>
      </c>
      <c r="D3742" t="s">
        <v>191</v>
      </c>
      <c r="E3742" t="s">
        <v>2874</v>
      </c>
      <c r="F3742">
        <v>60.086666666666602</v>
      </c>
      <c r="G3742">
        <v>36.2998268398268</v>
      </c>
      <c r="H3742">
        <v>11.3177748758382</v>
      </c>
    </row>
    <row r="3743" spans="1:8" x14ac:dyDescent="0.2">
      <c r="A3743" t="s">
        <v>3495</v>
      </c>
      <c r="B3743" t="s">
        <v>672</v>
      </c>
      <c r="C3743" t="s">
        <v>174</v>
      </c>
      <c r="D3743" t="s">
        <v>213</v>
      </c>
      <c r="E3743" t="s">
        <v>3954</v>
      </c>
      <c r="F3743">
        <v>15.146666666666601</v>
      </c>
      <c r="G3743">
        <v>13.1866666666666</v>
      </c>
      <c r="H3743">
        <v>11.3200118121862</v>
      </c>
    </row>
    <row r="3744" spans="1:8" x14ac:dyDescent="0.2">
      <c r="A3744" t="s">
        <v>1842</v>
      </c>
      <c r="B3744" t="s">
        <v>61</v>
      </c>
      <c r="C3744" t="s">
        <v>55</v>
      </c>
      <c r="D3744" t="s">
        <v>263</v>
      </c>
      <c r="E3744" t="s">
        <v>2002</v>
      </c>
      <c r="F3744">
        <v>9</v>
      </c>
      <c r="G3744">
        <v>6</v>
      </c>
      <c r="H3744">
        <v>11.320754716981099</v>
      </c>
    </row>
    <row r="3745" spans="1:8" x14ac:dyDescent="0.2">
      <c r="A3745" t="s">
        <v>4036</v>
      </c>
      <c r="B3745" t="s">
        <v>61</v>
      </c>
      <c r="C3745" t="s">
        <v>55</v>
      </c>
      <c r="D3745" t="s">
        <v>263</v>
      </c>
      <c r="E3745" t="s">
        <v>4189</v>
      </c>
      <c r="F3745">
        <v>4</v>
      </c>
      <c r="G3745">
        <v>6</v>
      </c>
      <c r="H3745">
        <v>11.320754716981099</v>
      </c>
    </row>
    <row r="3746" spans="1:8" x14ac:dyDescent="0.2">
      <c r="A3746" t="s">
        <v>735</v>
      </c>
      <c r="B3746" t="s">
        <v>106</v>
      </c>
      <c r="C3746" t="s">
        <v>174</v>
      </c>
      <c r="D3746" t="s">
        <v>235</v>
      </c>
      <c r="E3746" t="s">
        <v>1093</v>
      </c>
      <c r="F3746">
        <v>35.28</v>
      </c>
      <c r="G3746">
        <v>33.151000000000003</v>
      </c>
      <c r="H3746">
        <v>11.322642894956999</v>
      </c>
    </row>
    <row r="3747" spans="1:8" x14ac:dyDescent="0.2">
      <c r="A3747" t="s">
        <v>4577</v>
      </c>
      <c r="B3747" t="s">
        <v>439</v>
      </c>
      <c r="C3747" t="s">
        <v>55</v>
      </c>
      <c r="D3747" t="s">
        <v>249</v>
      </c>
      <c r="E3747" t="s">
        <v>4737</v>
      </c>
      <c r="F3747">
        <v>89</v>
      </c>
      <c r="G3747">
        <v>95</v>
      </c>
      <c r="H3747">
        <v>11.3230035756853</v>
      </c>
    </row>
    <row r="3748" spans="1:8" x14ac:dyDescent="0.2">
      <c r="A3748" t="s">
        <v>735</v>
      </c>
      <c r="B3748" t="s">
        <v>106</v>
      </c>
      <c r="C3748" t="s">
        <v>174</v>
      </c>
      <c r="D3748" t="s">
        <v>179</v>
      </c>
      <c r="E3748" t="s">
        <v>1241</v>
      </c>
      <c r="F3748">
        <v>8.73</v>
      </c>
      <c r="G3748">
        <v>11.507999999999999</v>
      </c>
      <c r="H3748">
        <v>11.326994625878401</v>
      </c>
    </row>
    <row r="3749" spans="1:8" x14ac:dyDescent="0.2">
      <c r="A3749" t="s">
        <v>1281</v>
      </c>
      <c r="B3749" t="s">
        <v>928</v>
      </c>
      <c r="C3749" t="s">
        <v>174</v>
      </c>
      <c r="D3749" t="s">
        <v>263</v>
      </c>
      <c r="E3749" t="s">
        <v>1777</v>
      </c>
      <c r="F3749">
        <v>71.191999999999993</v>
      </c>
      <c r="G3749">
        <v>60.805</v>
      </c>
      <c r="H3749">
        <v>11.3314896329122</v>
      </c>
    </row>
    <row r="3750" spans="1:8" x14ac:dyDescent="0.2">
      <c r="A3750" t="s">
        <v>3495</v>
      </c>
      <c r="B3750" t="s">
        <v>107</v>
      </c>
      <c r="C3750" t="s">
        <v>174</v>
      </c>
      <c r="D3750" t="s">
        <v>191</v>
      </c>
      <c r="E3750" t="s">
        <v>3766</v>
      </c>
      <c r="F3750">
        <v>60.04</v>
      </c>
      <c r="G3750">
        <v>40.813333333333297</v>
      </c>
      <c r="H3750">
        <v>11.336835493294901</v>
      </c>
    </row>
    <row r="3751" spans="1:8" x14ac:dyDescent="0.2">
      <c r="A3751" t="s">
        <v>1842</v>
      </c>
      <c r="B3751" t="s">
        <v>672</v>
      </c>
      <c r="C3751" t="s">
        <v>55</v>
      </c>
      <c r="D3751" t="s">
        <v>293</v>
      </c>
      <c r="E3751" t="s">
        <v>2033</v>
      </c>
      <c r="F3751">
        <v>25</v>
      </c>
      <c r="G3751">
        <v>11</v>
      </c>
      <c r="H3751">
        <v>11.340206185567</v>
      </c>
    </row>
    <row r="3752" spans="1:8" x14ac:dyDescent="0.2">
      <c r="A3752" t="s">
        <v>2403</v>
      </c>
      <c r="B3752" t="s">
        <v>104</v>
      </c>
      <c r="C3752" t="s">
        <v>55</v>
      </c>
      <c r="D3752" t="s">
        <v>235</v>
      </c>
      <c r="E3752" t="s">
        <v>2487</v>
      </c>
      <c r="F3752">
        <v>14</v>
      </c>
      <c r="G3752">
        <v>11</v>
      </c>
      <c r="H3752">
        <v>11.340206185567</v>
      </c>
    </row>
    <row r="3753" spans="1:8" x14ac:dyDescent="0.2">
      <c r="A3753" t="s">
        <v>4577</v>
      </c>
      <c r="B3753" t="s">
        <v>104</v>
      </c>
      <c r="C3753" t="s">
        <v>174</v>
      </c>
      <c r="D3753" t="s">
        <v>179</v>
      </c>
      <c r="E3753" t="s">
        <v>5073</v>
      </c>
      <c r="F3753">
        <v>11.006666600000001</v>
      </c>
      <c r="G3753">
        <v>8.24</v>
      </c>
      <c r="H3753">
        <v>11.340489953206699</v>
      </c>
    </row>
    <row r="3754" spans="1:8" x14ac:dyDescent="0.2">
      <c r="A3754" t="s">
        <v>4577</v>
      </c>
      <c r="B3754" t="s">
        <v>106</v>
      </c>
      <c r="C3754" t="s">
        <v>174</v>
      </c>
      <c r="D3754" t="s">
        <v>224</v>
      </c>
      <c r="E3754" t="s">
        <v>4953</v>
      </c>
      <c r="F3754">
        <v>39.039999899999998</v>
      </c>
      <c r="G3754">
        <v>26.1</v>
      </c>
      <c r="H3754">
        <v>11.3405024233625</v>
      </c>
    </row>
    <row r="3755" spans="1:8" x14ac:dyDescent="0.2">
      <c r="A3755" t="s">
        <v>4036</v>
      </c>
      <c r="B3755" t="s">
        <v>672</v>
      </c>
      <c r="C3755" t="s">
        <v>174</v>
      </c>
      <c r="D3755" t="s">
        <v>179</v>
      </c>
      <c r="E3755" t="s">
        <v>4538</v>
      </c>
      <c r="F3755">
        <v>41.293333333333301</v>
      </c>
      <c r="G3755">
        <v>91.893333333333302</v>
      </c>
      <c r="H3755">
        <v>11.3410289531927</v>
      </c>
    </row>
    <row r="3756" spans="1:8" x14ac:dyDescent="0.2">
      <c r="A3756" t="s">
        <v>735</v>
      </c>
      <c r="B3756" t="s">
        <v>200</v>
      </c>
      <c r="C3756" t="s">
        <v>174</v>
      </c>
      <c r="D3756" t="s">
        <v>243</v>
      </c>
      <c r="E3756" t="s">
        <v>1154</v>
      </c>
      <c r="F3756">
        <v>1.847</v>
      </c>
      <c r="G3756">
        <v>3.827</v>
      </c>
      <c r="H3756">
        <v>11.3456464379947</v>
      </c>
    </row>
    <row r="3757" spans="1:8" x14ac:dyDescent="0.2">
      <c r="A3757" t="s">
        <v>2403</v>
      </c>
      <c r="B3757" t="s">
        <v>107</v>
      </c>
      <c r="C3757" t="s">
        <v>55</v>
      </c>
      <c r="D3757" t="s">
        <v>257</v>
      </c>
      <c r="E3757" t="s">
        <v>2576</v>
      </c>
      <c r="F3757">
        <v>15</v>
      </c>
      <c r="G3757">
        <v>21</v>
      </c>
      <c r="H3757">
        <v>11.351351351351299</v>
      </c>
    </row>
    <row r="3758" spans="1:8" x14ac:dyDescent="0.2">
      <c r="A3758" t="s">
        <v>2956</v>
      </c>
      <c r="B3758" t="s">
        <v>105</v>
      </c>
      <c r="C3758" t="s">
        <v>55</v>
      </c>
      <c r="D3758" t="s">
        <v>197</v>
      </c>
      <c r="E3758" t="s">
        <v>3092</v>
      </c>
      <c r="F3758">
        <v>40</v>
      </c>
      <c r="G3758">
        <v>42</v>
      </c>
      <c r="H3758">
        <v>11.351351351351299</v>
      </c>
    </row>
    <row r="3759" spans="1:8" x14ac:dyDescent="0.2">
      <c r="A3759" t="s">
        <v>3495</v>
      </c>
      <c r="B3759" t="s">
        <v>106</v>
      </c>
      <c r="C3759" t="s">
        <v>55</v>
      </c>
      <c r="D3759" t="s">
        <v>246</v>
      </c>
      <c r="E3759" t="s">
        <v>3621</v>
      </c>
      <c r="F3759">
        <v>123</v>
      </c>
      <c r="G3759">
        <v>84</v>
      </c>
      <c r="H3759">
        <v>11.351351351351299</v>
      </c>
    </row>
    <row r="3760" spans="1:8" x14ac:dyDescent="0.2">
      <c r="A3760" t="s">
        <v>2956</v>
      </c>
      <c r="B3760" t="s">
        <v>344</v>
      </c>
      <c r="C3760" t="s">
        <v>55</v>
      </c>
      <c r="D3760" t="s">
        <v>176</v>
      </c>
      <c r="E3760" t="s">
        <v>3191</v>
      </c>
      <c r="F3760">
        <v>149</v>
      </c>
      <c r="G3760">
        <v>157</v>
      </c>
      <c r="H3760">
        <v>11.352133044106999</v>
      </c>
    </row>
    <row r="3761" spans="1:8" x14ac:dyDescent="0.2">
      <c r="A3761" t="s">
        <v>2956</v>
      </c>
      <c r="B3761" t="s">
        <v>106</v>
      </c>
      <c r="C3761" t="s">
        <v>55</v>
      </c>
      <c r="D3761" t="s">
        <v>246</v>
      </c>
      <c r="E3761" t="s">
        <v>3084</v>
      </c>
      <c r="F3761">
        <v>131</v>
      </c>
      <c r="G3761">
        <v>78</v>
      </c>
      <c r="H3761">
        <v>11.353711790393</v>
      </c>
    </row>
    <row r="3762" spans="1:8" x14ac:dyDescent="0.2">
      <c r="A3762" t="s">
        <v>735</v>
      </c>
      <c r="B3762" t="s">
        <v>104</v>
      </c>
      <c r="C3762" t="s">
        <v>55</v>
      </c>
      <c r="D3762" t="s">
        <v>249</v>
      </c>
      <c r="E3762" t="s">
        <v>906</v>
      </c>
      <c r="F3762">
        <v>4</v>
      </c>
      <c r="G3762">
        <v>5</v>
      </c>
      <c r="H3762">
        <v>11.363636363636299</v>
      </c>
    </row>
    <row r="3763" spans="1:8" x14ac:dyDescent="0.2">
      <c r="A3763" t="s">
        <v>1281</v>
      </c>
      <c r="B3763" t="s">
        <v>106</v>
      </c>
      <c r="C3763" t="s">
        <v>55</v>
      </c>
      <c r="D3763" t="s">
        <v>185</v>
      </c>
      <c r="E3763" t="s">
        <v>1339</v>
      </c>
      <c r="F3763">
        <v>9</v>
      </c>
      <c r="G3763">
        <v>5</v>
      </c>
      <c r="H3763">
        <v>11.363636363636299</v>
      </c>
    </row>
    <row r="3764" spans="1:8" x14ac:dyDescent="0.2">
      <c r="A3764" t="s">
        <v>4036</v>
      </c>
      <c r="B3764" t="s">
        <v>105</v>
      </c>
      <c r="C3764" t="s">
        <v>55</v>
      </c>
      <c r="D3764" t="s">
        <v>293</v>
      </c>
      <c r="E3764" t="s">
        <v>4218</v>
      </c>
      <c r="F3764">
        <v>8</v>
      </c>
      <c r="G3764">
        <v>5</v>
      </c>
      <c r="H3764">
        <v>11.363636363636299</v>
      </c>
    </row>
    <row r="3765" spans="1:8" x14ac:dyDescent="0.2">
      <c r="A3765" t="s">
        <v>4577</v>
      </c>
      <c r="B3765" t="s">
        <v>344</v>
      </c>
      <c r="C3765" t="s">
        <v>55</v>
      </c>
      <c r="D3765" t="s">
        <v>260</v>
      </c>
      <c r="E3765" t="s">
        <v>4621</v>
      </c>
      <c r="F3765">
        <v>16</v>
      </c>
      <c r="G3765">
        <v>15</v>
      </c>
      <c r="H3765">
        <v>11.363636363636299</v>
      </c>
    </row>
    <row r="3766" spans="1:8" x14ac:dyDescent="0.2">
      <c r="A3766" t="s">
        <v>1842</v>
      </c>
      <c r="B3766" t="s">
        <v>61</v>
      </c>
      <c r="C3766" t="s">
        <v>55</v>
      </c>
      <c r="D3766" t="s">
        <v>182</v>
      </c>
      <c r="E3766" t="s">
        <v>2101</v>
      </c>
      <c r="F3766">
        <v>75</v>
      </c>
      <c r="G3766">
        <v>84</v>
      </c>
      <c r="H3766">
        <v>11.366711772665701</v>
      </c>
    </row>
    <row r="3767" spans="1:8" x14ac:dyDescent="0.2">
      <c r="A3767" t="s">
        <v>1842</v>
      </c>
      <c r="B3767" t="s">
        <v>672</v>
      </c>
      <c r="C3767" t="s">
        <v>55</v>
      </c>
      <c r="D3767" t="s">
        <v>224</v>
      </c>
      <c r="E3767" t="s">
        <v>1955</v>
      </c>
      <c r="F3767">
        <v>123</v>
      </c>
      <c r="G3767">
        <v>127</v>
      </c>
      <c r="H3767">
        <v>11.369740376007099</v>
      </c>
    </row>
    <row r="3768" spans="1:8" x14ac:dyDescent="0.2">
      <c r="A3768" t="s">
        <v>4036</v>
      </c>
      <c r="B3768" t="s">
        <v>104</v>
      </c>
      <c r="C3768" t="s">
        <v>55</v>
      </c>
      <c r="D3768" t="s">
        <v>182</v>
      </c>
      <c r="E3768" t="s">
        <v>4288</v>
      </c>
      <c r="F3768">
        <v>38</v>
      </c>
      <c r="G3768">
        <v>68</v>
      </c>
      <c r="H3768">
        <v>11.3712374581939</v>
      </c>
    </row>
    <row r="3769" spans="1:8" x14ac:dyDescent="0.2">
      <c r="A3769" t="s">
        <v>735</v>
      </c>
      <c r="B3769" t="s">
        <v>104</v>
      </c>
      <c r="C3769" t="s">
        <v>55</v>
      </c>
      <c r="D3769" t="s">
        <v>182</v>
      </c>
      <c r="E3769" t="s">
        <v>990</v>
      </c>
      <c r="F3769">
        <v>54</v>
      </c>
      <c r="G3769">
        <v>72</v>
      </c>
      <c r="H3769">
        <v>11.3744075829383</v>
      </c>
    </row>
    <row r="3770" spans="1:8" x14ac:dyDescent="0.2">
      <c r="A3770" t="s">
        <v>2403</v>
      </c>
      <c r="B3770" t="s">
        <v>672</v>
      </c>
      <c r="C3770" t="s">
        <v>55</v>
      </c>
      <c r="D3770" t="s">
        <v>235</v>
      </c>
      <c r="E3770" t="s">
        <v>2488</v>
      </c>
      <c r="F3770">
        <v>279</v>
      </c>
      <c r="G3770">
        <v>238</v>
      </c>
      <c r="H3770">
        <v>11.3766730401529</v>
      </c>
    </row>
    <row r="3771" spans="1:8" x14ac:dyDescent="0.2">
      <c r="A3771" t="s">
        <v>5114</v>
      </c>
      <c r="B3771" t="s">
        <v>104</v>
      </c>
      <c r="C3771" t="s">
        <v>55</v>
      </c>
      <c r="D3771" t="s">
        <v>176</v>
      </c>
      <c r="E3771" t="s">
        <v>5367</v>
      </c>
      <c r="F3771">
        <v>165</v>
      </c>
      <c r="G3771">
        <v>114</v>
      </c>
      <c r="H3771">
        <v>11.377245508982</v>
      </c>
    </row>
    <row r="3772" spans="1:8" x14ac:dyDescent="0.2">
      <c r="A3772" t="s">
        <v>3495</v>
      </c>
      <c r="B3772" t="s">
        <v>104</v>
      </c>
      <c r="C3772" t="s">
        <v>174</v>
      </c>
      <c r="D3772" t="s">
        <v>207</v>
      </c>
      <c r="E3772" t="s">
        <v>3795</v>
      </c>
      <c r="F3772">
        <v>17.091999999999999</v>
      </c>
      <c r="G3772">
        <v>15.8466666666666</v>
      </c>
      <c r="H3772">
        <v>11.3840123830468</v>
      </c>
    </row>
    <row r="3773" spans="1:8" x14ac:dyDescent="0.2">
      <c r="A3773" t="s">
        <v>2956</v>
      </c>
      <c r="B3773" t="s">
        <v>200</v>
      </c>
      <c r="C3773" t="s">
        <v>55</v>
      </c>
      <c r="D3773" t="s">
        <v>210</v>
      </c>
      <c r="E3773" t="s">
        <v>2988</v>
      </c>
      <c r="F3773">
        <v>28</v>
      </c>
      <c r="G3773">
        <v>27</v>
      </c>
      <c r="H3773">
        <v>11.3924050632911</v>
      </c>
    </row>
    <row r="3774" spans="1:8" x14ac:dyDescent="0.2">
      <c r="A3774" t="s">
        <v>1842</v>
      </c>
      <c r="B3774" t="s">
        <v>439</v>
      </c>
      <c r="C3774" t="s">
        <v>174</v>
      </c>
      <c r="D3774" t="s">
        <v>235</v>
      </c>
      <c r="E3774" t="s">
        <v>2204</v>
      </c>
      <c r="F3774">
        <v>86.006394699894699</v>
      </c>
      <c r="G3774">
        <v>76.990198484848406</v>
      </c>
      <c r="H3774">
        <v>11.3941601640709</v>
      </c>
    </row>
    <row r="3775" spans="1:8" x14ac:dyDescent="0.2">
      <c r="A3775" t="s">
        <v>3495</v>
      </c>
      <c r="B3775" t="s">
        <v>105</v>
      </c>
      <c r="C3775" t="s">
        <v>174</v>
      </c>
      <c r="D3775" t="s">
        <v>194</v>
      </c>
      <c r="E3775" t="s">
        <v>3783</v>
      </c>
      <c r="F3775">
        <v>41.433333333333302</v>
      </c>
      <c r="G3775">
        <v>29.1933333333333</v>
      </c>
      <c r="H3775">
        <v>11.3944471910697</v>
      </c>
    </row>
    <row r="3776" spans="1:8" x14ac:dyDescent="0.2">
      <c r="A3776" t="s">
        <v>735</v>
      </c>
      <c r="B3776" t="s">
        <v>104</v>
      </c>
      <c r="C3776" t="s">
        <v>174</v>
      </c>
      <c r="D3776" t="s">
        <v>263</v>
      </c>
      <c r="E3776" t="s">
        <v>1169</v>
      </c>
      <c r="F3776">
        <v>2.4</v>
      </c>
      <c r="G3776">
        <v>1</v>
      </c>
      <c r="H3776">
        <v>11.407711613050401</v>
      </c>
    </row>
    <row r="3777" spans="1:8" x14ac:dyDescent="0.2">
      <c r="A3777" t="s">
        <v>3495</v>
      </c>
      <c r="B3777" t="s">
        <v>928</v>
      </c>
      <c r="C3777" t="s">
        <v>55</v>
      </c>
      <c r="D3777" t="s">
        <v>194</v>
      </c>
      <c r="E3777" t="s">
        <v>3687</v>
      </c>
      <c r="F3777">
        <v>241</v>
      </c>
      <c r="G3777">
        <v>161</v>
      </c>
      <c r="H3777">
        <v>11.410347271438599</v>
      </c>
    </row>
    <row r="3778" spans="1:8" x14ac:dyDescent="0.2">
      <c r="A3778" t="s">
        <v>1842</v>
      </c>
      <c r="B3778" t="s">
        <v>672</v>
      </c>
      <c r="C3778" t="s">
        <v>174</v>
      </c>
      <c r="D3778" t="s">
        <v>293</v>
      </c>
      <c r="E3778" t="s">
        <v>2313</v>
      </c>
      <c r="F3778">
        <v>24.5</v>
      </c>
      <c r="G3778">
        <v>10.4</v>
      </c>
      <c r="H3778">
        <v>11.424386671548801</v>
      </c>
    </row>
    <row r="3779" spans="1:8" x14ac:dyDescent="0.2">
      <c r="A3779" t="s">
        <v>735</v>
      </c>
      <c r="B3779" t="s">
        <v>61</v>
      </c>
      <c r="C3779" t="s">
        <v>55</v>
      </c>
      <c r="D3779" t="s">
        <v>185</v>
      </c>
      <c r="E3779" t="s">
        <v>790</v>
      </c>
      <c r="F3779">
        <v>0</v>
      </c>
      <c r="G3779">
        <v>4</v>
      </c>
      <c r="H3779">
        <v>11.4285714285714</v>
      </c>
    </row>
    <row r="3780" spans="1:8" x14ac:dyDescent="0.2">
      <c r="A3780" t="s">
        <v>3495</v>
      </c>
      <c r="B3780" t="s">
        <v>61</v>
      </c>
      <c r="C3780" t="s">
        <v>55</v>
      </c>
      <c r="D3780" t="s">
        <v>207</v>
      </c>
      <c r="E3780" t="s">
        <v>3522</v>
      </c>
      <c r="F3780">
        <v>5</v>
      </c>
      <c r="G3780">
        <v>12</v>
      </c>
      <c r="H3780">
        <v>11.4285714285714</v>
      </c>
    </row>
    <row r="3781" spans="1:8" x14ac:dyDescent="0.2">
      <c r="A3781" t="s">
        <v>3495</v>
      </c>
      <c r="B3781" t="s">
        <v>107</v>
      </c>
      <c r="C3781" t="s">
        <v>55</v>
      </c>
      <c r="D3781" t="s">
        <v>243</v>
      </c>
      <c r="E3781" t="s">
        <v>3634</v>
      </c>
      <c r="F3781">
        <v>16</v>
      </c>
      <c r="G3781">
        <v>16</v>
      </c>
      <c r="H3781">
        <v>11.4285714285714</v>
      </c>
    </row>
    <row r="3782" spans="1:8" x14ac:dyDescent="0.2">
      <c r="A3782" t="s">
        <v>4036</v>
      </c>
      <c r="B3782" t="s">
        <v>439</v>
      </c>
      <c r="C3782" t="s">
        <v>174</v>
      </c>
      <c r="D3782" t="s">
        <v>179</v>
      </c>
      <c r="E3782" t="s">
        <v>4533</v>
      </c>
      <c r="F3782">
        <v>58.625</v>
      </c>
      <c r="G3782">
        <v>23.85</v>
      </c>
      <c r="H3782">
        <v>11.431995206710599</v>
      </c>
    </row>
    <row r="3783" spans="1:8" x14ac:dyDescent="0.2">
      <c r="A3783" t="s">
        <v>1842</v>
      </c>
      <c r="B3783" t="s">
        <v>200</v>
      </c>
      <c r="C3783" t="s">
        <v>55</v>
      </c>
      <c r="D3783" t="s">
        <v>224</v>
      </c>
      <c r="E3783" t="s">
        <v>1948</v>
      </c>
      <c r="F3783">
        <v>106</v>
      </c>
      <c r="G3783">
        <v>71</v>
      </c>
      <c r="H3783">
        <v>11.4331723027375</v>
      </c>
    </row>
    <row r="3784" spans="1:8" x14ac:dyDescent="0.2">
      <c r="A3784" t="s">
        <v>5114</v>
      </c>
      <c r="B3784" t="s">
        <v>104</v>
      </c>
      <c r="C3784" t="s">
        <v>174</v>
      </c>
      <c r="D3784" t="s">
        <v>246</v>
      </c>
      <c r="E3784" t="s">
        <v>5525</v>
      </c>
      <c r="F3784">
        <v>3.4</v>
      </c>
      <c r="G3784">
        <v>8.6266666000000001</v>
      </c>
      <c r="H3784">
        <v>11.4383706623568</v>
      </c>
    </row>
    <row r="3785" spans="1:8" x14ac:dyDescent="0.2">
      <c r="A3785" t="s">
        <v>2403</v>
      </c>
      <c r="B3785" t="s">
        <v>672</v>
      </c>
      <c r="C3785" t="s">
        <v>174</v>
      </c>
      <c r="D3785" t="s">
        <v>263</v>
      </c>
      <c r="E3785" t="s">
        <v>2840</v>
      </c>
      <c r="F3785">
        <v>19.3266666666666</v>
      </c>
      <c r="G3785">
        <v>8.1866666666666603</v>
      </c>
      <c r="H3785">
        <v>11.4402832122228</v>
      </c>
    </row>
    <row r="3786" spans="1:8" x14ac:dyDescent="0.2">
      <c r="A3786" t="s">
        <v>4577</v>
      </c>
      <c r="B3786" t="s">
        <v>439</v>
      </c>
      <c r="C3786" t="s">
        <v>174</v>
      </c>
      <c r="D3786" t="s">
        <v>182</v>
      </c>
      <c r="E3786" t="s">
        <v>5091</v>
      </c>
      <c r="F3786">
        <v>454.28705779220701</v>
      </c>
      <c r="G3786">
        <v>415.30889112554098</v>
      </c>
      <c r="H3786">
        <v>11.4455709011082</v>
      </c>
    </row>
    <row r="3787" spans="1:8" x14ac:dyDescent="0.2">
      <c r="A3787" t="s">
        <v>4036</v>
      </c>
      <c r="B3787" t="s">
        <v>104</v>
      </c>
      <c r="C3787" t="s">
        <v>174</v>
      </c>
      <c r="D3787" t="s">
        <v>230</v>
      </c>
      <c r="E3787" t="s">
        <v>4425</v>
      </c>
      <c r="F3787">
        <v>7.32</v>
      </c>
      <c r="G3787">
        <v>9.0005333333333297</v>
      </c>
      <c r="H3787">
        <v>11.4470988835076</v>
      </c>
    </row>
    <row r="3788" spans="1:8" x14ac:dyDescent="0.2">
      <c r="A3788" t="s">
        <v>2403</v>
      </c>
      <c r="B3788" t="s">
        <v>106</v>
      </c>
      <c r="C3788" t="s">
        <v>174</v>
      </c>
      <c r="D3788" t="s">
        <v>224</v>
      </c>
      <c r="E3788" t="s">
        <v>2788</v>
      </c>
      <c r="F3788">
        <v>22.766666666666602</v>
      </c>
      <c r="G3788">
        <v>20.875</v>
      </c>
      <c r="H3788">
        <v>11.4488373821442</v>
      </c>
    </row>
    <row r="3789" spans="1:8" x14ac:dyDescent="0.2">
      <c r="A3789" t="s">
        <v>3495</v>
      </c>
      <c r="B3789" t="s">
        <v>106</v>
      </c>
      <c r="C3789" t="s">
        <v>174</v>
      </c>
      <c r="D3789" t="s">
        <v>263</v>
      </c>
      <c r="E3789" t="s">
        <v>3919</v>
      </c>
      <c r="F3789">
        <v>3.88</v>
      </c>
      <c r="G3789">
        <v>1.88</v>
      </c>
      <c r="H3789">
        <v>11.44889408555</v>
      </c>
    </row>
    <row r="3790" spans="1:8" x14ac:dyDescent="0.2">
      <c r="A3790" t="s">
        <v>735</v>
      </c>
      <c r="B3790" t="s">
        <v>104</v>
      </c>
      <c r="C3790" t="s">
        <v>174</v>
      </c>
      <c r="D3790" t="s">
        <v>188</v>
      </c>
      <c r="E3790" t="s">
        <v>1110</v>
      </c>
      <c r="F3790">
        <v>2</v>
      </c>
      <c r="G3790">
        <v>3</v>
      </c>
      <c r="H3790">
        <v>11.450381679389301</v>
      </c>
    </row>
    <row r="3791" spans="1:8" x14ac:dyDescent="0.2">
      <c r="A3791" t="s">
        <v>4577</v>
      </c>
      <c r="B3791" t="s">
        <v>344</v>
      </c>
      <c r="C3791" t="s">
        <v>174</v>
      </c>
      <c r="D3791" t="s">
        <v>260</v>
      </c>
      <c r="E3791" t="s">
        <v>4889</v>
      </c>
      <c r="F3791">
        <v>15.533333300000001</v>
      </c>
      <c r="G3791">
        <v>13.6666666666666</v>
      </c>
      <c r="H3791">
        <v>11.4514903695759</v>
      </c>
    </row>
    <row r="3792" spans="1:8" x14ac:dyDescent="0.2">
      <c r="A3792" t="s">
        <v>4577</v>
      </c>
      <c r="B3792" t="s">
        <v>107</v>
      </c>
      <c r="C3792" t="s">
        <v>55</v>
      </c>
      <c r="D3792" t="s">
        <v>191</v>
      </c>
      <c r="E3792" t="s">
        <v>4578</v>
      </c>
      <c r="F3792">
        <v>83</v>
      </c>
      <c r="G3792">
        <v>48</v>
      </c>
      <c r="H3792">
        <v>11.4558472553699</v>
      </c>
    </row>
    <row r="3793" spans="1:8" x14ac:dyDescent="0.2">
      <c r="A3793" t="s">
        <v>4577</v>
      </c>
      <c r="B3793" t="s">
        <v>105</v>
      </c>
      <c r="C3793" t="s">
        <v>174</v>
      </c>
      <c r="D3793" t="s">
        <v>197</v>
      </c>
      <c r="E3793" t="s">
        <v>4980</v>
      </c>
      <c r="F3793">
        <v>29.459999100000001</v>
      </c>
      <c r="G3793">
        <v>27.125599999999999</v>
      </c>
      <c r="H3793">
        <v>11.458215996287199</v>
      </c>
    </row>
    <row r="3794" spans="1:8" x14ac:dyDescent="0.2">
      <c r="A3794" t="s">
        <v>170</v>
      </c>
      <c r="B3794" t="s">
        <v>672</v>
      </c>
      <c r="C3794" t="s">
        <v>55</v>
      </c>
      <c r="D3794" t="s">
        <v>210</v>
      </c>
      <c r="E3794" t="s">
        <v>683</v>
      </c>
      <c r="F3794">
        <v>19</v>
      </c>
      <c r="G3794">
        <v>58</v>
      </c>
      <c r="H3794">
        <v>11.46</v>
      </c>
    </row>
    <row r="3795" spans="1:8" x14ac:dyDescent="0.2">
      <c r="A3795" t="s">
        <v>1842</v>
      </c>
      <c r="B3795" t="s">
        <v>105</v>
      </c>
      <c r="C3795" t="s">
        <v>174</v>
      </c>
      <c r="D3795" t="s">
        <v>263</v>
      </c>
      <c r="E3795" t="s">
        <v>2283</v>
      </c>
      <c r="F3795">
        <v>27.6733333333333</v>
      </c>
      <c r="G3795">
        <v>21.04</v>
      </c>
      <c r="H3795">
        <v>11.4767475857374</v>
      </c>
    </row>
    <row r="3796" spans="1:8" x14ac:dyDescent="0.2">
      <c r="A3796" t="s">
        <v>4577</v>
      </c>
      <c r="B3796" t="s">
        <v>439</v>
      </c>
      <c r="C3796" t="s">
        <v>174</v>
      </c>
      <c r="D3796" t="s">
        <v>249</v>
      </c>
      <c r="E3796" t="s">
        <v>5005</v>
      </c>
      <c r="F3796">
        <v>72.442499999999995</v>
      </c>
      <c r="G3796">
        <v>78.132000000000005</v>
      </c>
      <c r="H3796">
        <v>11.4773491452434</v>
      </c>
    </row>
    <row r="3797" spans="1:8" x14ac:dyDescent="0.2">
      <c r="A3797" t="s">
        <v>4577</v>
      </c>
      <c r="B3797" t="s">
        <v>106</v>
      </c>
      <c r="C3797" t="s">
        <v>55</v>
      </c>
      <c r="D3797" t="s">
        <v>221</v>
      </c>
      <c r="E3797" t="s">
        <v>4670</v>
      </c>
      <c r="F3797">
        <v>229</v>
      </c>
      <c r="G3797">
        <v>160</v>
      </c>
      <c r="H3797">
        <v>11.4777618364418</v>
      </c>
    </row>
    <row r="3798" spans="1:8" x14ac:dyDescent="0.2">
      <c r="A3798" t="s">
        <v>735</v>
      </c>
      <c r="B3798" t="s">
        <v>672</v>
      </c>
      <c r="C3798" t="s">
        <v>174</v>
      </c>
      <c r="D3798" t="s">
        <v>197</v>
      </c>
      <c r="E3798" t="s">
        <v>1151</v>
      </c>
      <c r="F3798">
        <v>26.603000000000002</v>
      </c>
      <c r="G3798">
        <v>44.121000000000002</v>
      </c>
      <c r="H3798">
        <v>11.4815913562127</v>
      </c>
    </row>
    <row r="3799" spans="1:8" x14ac:dyDescent="0.2">
      <c r="A3799" t="s">
        <v>1842</v>
      </c>
      <c r="B3799" t="s">
        <v>106</v>
      </c>
      <c r="C3799" t="s">
        <v>55</v>
      </c>
      <c r="D3799" t="s">
        <v>235</v>
      </c>
      <c r="E3799" t="s">
        <v>1927</v>
      </c>
      <c r="F3799">
        <v>58</v>
      </c>
      <c r="G3799">
        <v>41</v>
      </c>
      <c r="H3799">
        <v>11.484593837535</v>
      </c>
    </row>
    <row r="3800" spans="1:8" x14ac:dyDescent="0.2">
      <c r="A3800" t="s">
        <v>2403</v>
      </c>
      <c r="B3800" t="s">
        <v>107</v>
      </c>
      <c r="C3800" t="s">
        <v>174</v>
      </c>
      <c r="D3800" t="s">
        <v>260</v>
      </c>
      <c r="E3800" t="s">
        <v>2721</v>
      </c>
      <c r="F3800">
        <v>48.546666666666603</v>
      </c>
      <c r="G3800">
        <v>72.413600000000002</v>
      </c>
      <c r="H3800">
        <v>11.485000192437999</v>
      </c>
    </row>
    <row r="3801" spans="1:8" x14ac:dyDescent="0.2">
      <c r="A3801" t="s">
        <v>4036</v>
      </c>
      <c r="B3801" t="s">
        <v>439</v>
      </c>
      <c r="C3801" t="s">
        <v>174</v>
      </c>
      <c r="D3801" t="s">
        <v>218</v>
      </c>
      <c r="E3801" t="s">
        <v>4367</v>
      </c>
      <c r="F3801">
        <v>47.582999999999998</v>
      </c>
      <c r="G3801">
        <v>39.875584415584399</v>
      </c>
      <c r="H3801">
        <v>11.486997633796401</v>
      </c>
    </row>
    <row r="3802" spans="1:8" x14ac:dyDescent="0.2">
      <c r="A3802" t="s">
        <v>4036</v>
      </c>
      <c r="B3802" t="s">
        <v>672</v>
      </c>
      <c r="C3802" t="s">
        <v>55</v>
      </c>
      <c r="D3802" t="s">
        <v>221</v>
      </c>
      <c r="E3802" t="s">
        <v>4131</v>
      </c>
      <c r="F3802">
        <v>197</v>
      </c>
      <c r="G3802">
        <v>526</v>
      </c>
      <c r="H3802">
        <v>11.4872242847783</v>
      </c>
    </row>
    <row r="3803" spans="1:8" x14ac:dyDescent="0.2">
      <c r="A3803" t="s">
        <v>2403</v>
      </c>
      <c r="B3803" t="s">
        <v>928</v>
      </c>
      <c r="C3803" t="s">
        <v>174</v>
      </c>
      <c r="D3803" t="s">
        <v>263</v>
      </c>
      <c r="E3803" t="s">
        <v>2891</v>
      </c>
      <c r="F3803">
        <v>65.573333333333295</v>
      </c>
      <c r="G3803">
        <v>63.813466666666599</v>
      </c>
      <c r="H3803">
        <v>11.4897817738255</v>
      </c>
    </row>
    <row r="3804" spans="1:8" x14ac:dyDescent="0.2">
      <c r="A3804" t="s">
        <v>2956</v>
      </c>
      <c r="B3804" t="s">
        <v>200</v>
      </c>
      <c r="C3804" t="s">
        <v>55</v>
      </c>
      <c r="D3804" t="s">
        <v>257</v>
      </c>
      <c r="E3804" t="s">
        <v>3124</v>
      </c>
      <c r="F3804">
        <v>18</v>
      </c>
      <c r="G3804">
        <v>10</v>
      </c>
      <c r="H3804">
        <v>11.4942528735632</v>
      </c>
    </row>
    <row r="3805" spans="1:8" x14ac:dyDescent="0.2">
      <c r="A3805" t="s">
        <v>3495</v>
      </c>
      <c r="B3805" t="s">
        <v>439</v>
      </c>
      <c r="C3805" t="s">
        <v>55</v>
      </c>
      <c r="D3805" t="s">
        <v>185</v>
      </c>
      <c r="E3805" t="s">
        <v>3548</v>
      </c>
      <c r="F3805">
        <v>31</v>
      </c>
      <c r="G3805">
        <v>10</v>
      </c>
      <c r="H3805">
        <v>11.4942528735632</v>
      </c>
    </row>
    <row r="3806" spans="1:8" x14ac:dyDescent="0.2">
      <c r="A3806" t="s">
        <v>2403</v>
      </c>
      <c r="B3806" t="s">
        <v>106</v>
      </c>
      <c r="C3806" t="s">
        <v>174</v>
      </c>
      <c r="D3806" t="s">
        <v>260</v>
      </c>
      <c r="E3806" t="s">
        <v>2727</v>
      </c>
      <c r="F3806">
        <v>11.5066666666666</v>
      </c>
      <c r="G3806">
        <v>12.12</v>
      </c>
      <c r="H3806">
        <v>11.502223257014499</v>
      </c>
    </row>
    <row r="3807" spans="1:8" x14ac:dyDescent="0.2">
      <c r="A3807" t="s">
        <v>2403</v>
      </c>
      <c r="B3807" t="s">
        <v>344</v>
      </c>
      <c r="C3807" t="s">
        <v>55</v>
      </c>
      <c r="D3807" t="s">
        <v>260</v>
      </c>
      <c r="E3807" t="s">
        <v>2447</v>
      </c>
      <c r="F3807">
        <v>9</v>
      </c>
      <c r="G3807">
        <v>13</v>
      </c>
      <c r="H3807">
        <v>11.504424778761001</v>
      </c>
    </row>
    <row r="3808" spans="1:8" x14ac:dyDescent="0.2">
      <c r="A3808" t="s">
        <v>4577</v>
      </c>
      <c r="B3808" t="s">
        <v>439</v>
      </c>
      <c r="C3808" t="s">
        <v>55</v>
      </c>
      <c r="D3808" t="s">
        <v>240</v>
      </c>
      <c r="E3808" t="s">
        <v>4839</v>
      </c>
      <c r="F3808">
        <v>1094</v>
      </c>
      <c r="G3808">
        <v>1027</v>
      </c>
      <c r="H3808">
        <v>11.5070028011204</v>
      </c>
    </row>
    <row r="3809" spans="1:8" x14ac:dyDescent="0.2">
      <c r="A3809" t="s">
        <v>3495</v>
      </c>
      <c r="B3809" t="s">
        <v>107</v>
      </c>
      <c r="C3809" t="s">
        <v>55</v>
      </c>
      <c r="D3809" t="s">
        <v>194</v>
      </c>
      <c r="E3809" t="s">
        <v>3509</v>
      </c>
      <c r="F3809">
        <v>188</v>
      </c>
      <c r="G3809">
        <v>93</v>
      </c>
      <c r="H3809">
        <v>11.509900990099</v>
      </c>
    </row>
    <row r="3810" spans="1:8" x14ac:dyDescent="0.2">
      <c r="A3810" t="s">
        <v>1842</v>
      </c>
      <c r="B3810" t="s">
        <v>672</v>
      </c>
      <c r="C3810" t="s">
        <v>174</v>
      </c>
      <c r="D3810" t="s">
        <v>257</v>
      </c>
      <c r="E3810" t="s">
        <v>2307</v>
      </c>
      <c r="F3810">
        <v>14.466666666666599</v>
      </c>
      <c r="G3810">
        <v>13.944800000000001</v>
      </c>
      <c r="H3810">
        <v>11.5136663275955</v>
      </c>
    </row>
    <row r="3811" spans="1:8" x14ac:dyDescent="0.2">
      <c r="A3811" t="s">
        <v>2403</v>
      </c>
      <c r="B3811" t="s">
        <v>200</v>
      </c>
      <c r="C3811" t="s">
        <v>174</v>
      </c>
      <c r="D3811" t="s">
        <v>257</v>
      </c>
      <c r="E3811" t="s">
        <v>2853</v>
      </c>
      <c r="F3811">
        <v>15.046666666666599</v>
      </c>
      <c r="G3811">
        <v>7.8733333333333304</v>
      </c>
      <c r="H3811">
        <v>11.5153453433542</v>
      </c>
    </row>
    <row r="3812" spans="1:8" x14ac:dyDescent="0.2">
      <c r="A3812" t="s">
        <v>5114</v>
      </c>
      <c r="B3812" t="s">
        <v>104</v>
      </c>
      <c r="C3812" t="s">
        <v>174</v>
      </c>
      <c r="D3812" t="s">
        <v>210</v>
      </c>
      <c r="E3812" t="s">
        <v>5435</v>
      </c>
      <c r="F3812">
        <v>9.3799998999999996</v>
      </c>
      <c r="G3812">
        <v>2</v>
      </c>
      <c r="H3812">
        <v>11.516138367945601</v>
      </c>
    </row>
    <row r="3813" spans="1:8" x14ac:dyDescent="0.2">
      <c r="A3813" t="s">
        <v>2403</v>
      </c>
      <c r="B3813" t="s">
        <v>104</v>
      </c>
      <c r="C3813" t="s">
        <v>174</v>
      </c>
      <c r="D3813" t="s">
        <v>176</v>
      </c>
      <c r="E3813" t="s">
        <v>2926</v>
      </c>
      <c r="F3813">
        <v>131.41013333333299</v>
      </c>
      <c r="G3813">
        <v>28.948</v>
      </c>
      <c r="H3813">
        <v>11.5305074357991</v>
      </c>
    </row>
    <row r="3814" spans="1:8" x14ac:dyDescent="0.2">
      <c r="A3814" t="s">
        <v>735</v>
      </c>
      <c r="B3814" t="s">
        <v>672</v>
      </c>
      <c r="C3814" t="s">
        <v>55</v>
      </c>
      <c r="D3814" t="s">
        <v>179</v>
      </c>
      <c r="E3814" t="s">
        <v>971</v>
      </c>
      <c r="F3814">
        <v>71</v>
      </c>
      <c r="G3814">
        <v>106</v>
      </c>
      <c r="H3814">
        <v>11.534276387377499</v>
      </c>
    </row>
    <row r="3815" spans="1:8" x14ac:dyDescent="0.2">
      <c r="A3815" t="s">
        <v>735</v>
      </c>
      <c r="B3815" t="s">
        <v>672</v>
      </c>
      <c r="C3815" t="s">
        <v>55</v>
      </c>
      <c r="D3815" t="s">
        <v>194</v>
      </c>
      <c r="E3815" t="s">
        <v>755</v>
      </c>
      <c r="F3815">
        <v>2</v>
      </c>
      <c r="G3815">
        <v>3</v>
      </c>
      <c r="H3815">
        <v>11.538461538461499</v>
      </c>
    </row>
    <row r="3816" spans="1:8" x14ac:dyDescent="0.2">
      <c r="A3816" t="s">
        <v>2956</v>
      </c>
      <c r="B3816" t="s">
        <v>672</v>
      </c>
      <c r="C3816" t="s">
        <v>55</v>
      </c>
      <c r="D3816" t="s">
        <v>293</v>
      </c>
      <c r="E3816" t="s">
        <v>3137</v>
      </c>
      <c r="F3816">
        <v>12</v>
      </c>
      <c r="G3816">
        <v>12</v>
      </c>
      <c r="H3816">
        <v>11.538461538461499</v>
      </c>
    </row>
    <row r="3817" spans="1:8" x14ac:dyDescent="0.2">
      <c r="A3817" t="s">
        <v>4577</v>
      </c>
      <c r="B3817" t="s">
        <v>61</v>
      </c>
      <c r="C3817" t="s">
        <v>55</v>
      </c>
      <c r="D3817" t="s">
        <v>207</v>
      </c>
      <c r="E3817" t="s">
        <v>4604</v>
      </c>
      <c r="F3817">
        <v>4</v>
      </c>
      <c r="G3817">
        <v>12</v>
      </c>
      <c r="H3817">
        <v>11.538461538461499</v>
      </c>
    </row>
    <row r="3818" spans="1:8" x14ac:dyDescent="0.2">
      <c r="A3818" t="s">
        <v>5114</v>
      </c>
      <c r="B3818" t="s">
        <v>344</v>
      </c>
      <c r="C3818" t="s">
        <v>55</v>
      </c>
      <c r="D3818" t="s">
        <v>257</v>
      </c>
      <c r="E3818" t="s">
        <v>5285</v>
      </c>
      <c r="F3818">
        <v>0</v>
      </c>
      <c r="G3818">
        <v>3</v>
      </c>
      <c r="H3818">
        <v>11.538461538461499</v>
      </c>
    </row>
    <row r="3819" spans="1:8" x14ac:dyDescent="0.2">
      <c r="A3819" t="s">
        <v>170</v>
      </c>
      <c r="B3819" t="s">
        <v>106</v>
      </c>
      <c r="C3819" t="s">
        <v>55</v>
      </c>
      <c r="D3819" t="s">
        <v>207</v>
      </c>
      <c r="E3819" t="s">
        <v>580</v>
      </c>
      <c r="F3819">
        <v>29</v>
      </c>
      <c r="G3819">
        <v>27</v>
      </c>
      <c r="H3819">
        <v>11.54</v>
      </c>
    </row>
    <row r="3820" spans="1:8" x14ac:dyDescent="0.2">
      <c r="A3820" t="s">
        <v>170</v>
      </c>
      <c r="B3820" t="s">
        <v>672</v>
      </c>
      <c r="C3820" t="s">
        <v>55</v>
      </c>
      <c r="D3820" t="s">
        <v>293</v>
      </c>
      <c r="E3820" t="s">
        <v>699</v>
      </c>
      <c r="F3820">
        <v>7</v>
      </c>
      <c r="G3820">
        <v>12</v>
      </c>
      <c r="H3820">
        <v>11.54</v>
      </c>
    </row>
    <row r="3821" spans="1:8" x14ac:dyDescent="0.2">
      <c r="A3821" t="s">
        <v>3495</v>
      </c>
      <c r="B3821" t="s">
        <v>672</v>
      </c>
      <c r="C3821" t="s">
        <v>174</v>
      </c>
      <c r="D3821" t="s">
        <v>260</v>
      </c>
      <c r="E3821" t="s">
        <v>3815</v>
      </c>
      <c r="F3821">
        <v>46.873333333333299</v>
      </c>
      <c r="G3821">
        <v>44.26</v>
      </c>
      <c r="H3821">
        <v>11.5479665475234</v>
      </c>
    </row>
    <row r="3822" spans="1:8" x14ac:dyDescent="0.2">
      <c r="A3822" t="s">
        <v>735</v>
      </c>
      <c r="B3822" t="s">
        <v>61</v>
      </c>
      <c r="C3822" t="s">
        <v>174</v>
      </c>
      <c r="D3822" t="s">
        <v>235</v>
      </c>
      <c r="E3822" t="s">
        <v>1091</v>
      </c>
      <c r="F3822">
        <v>44.05</v>
      </c>
      <c r="G3822">
        <v>23.66</v>
      </c>
      <c r="H3822">
        <v>11.548223350253799</v>
      </c>
    </row>
    <row r="3823" spans="1:8" x14ac:dyDescent="0.2">
      <c r="A3823" t="s">
        <v>4036</v>
      </c>
      <c r="B3823" t="s">
        <v>106</v>
      </c>
      <c r="C3823" t="s">
        <v>174</v>
      </c>
      <c r="D3823" t="s">
        <v>207</v>
      </c>
      <c r="E3823" t="s">
        <v>4335</v>
      </c>
      <c r="F3823">
        <v>38.5</v>
      </c>
      <c r="G3823">
        <v>34</v>
      </c>
      <c r="H3823">
        <v>11.549603508905401</v>
      </c>
    </row>
    <row r="3824" spans="1:8" x14ac:dyDescent="0.2">
      <c r="A3824" t="s">
        <v>1281</v>
      </c>
      <c r="B3824" t="s">
        <v>439</v>
      </c>
      <c r="C3824" t="s">
        <v>55</v>
      </c>
      <c r="D3824" t="s">
        <v>230</v>
      </c>
      <c r="E3824" t="s">
        <v>1402</v>
      </c>
      <c r="F3824">
        <v>65</v>
      </c>
      <c r="G3824">
        <v>79</v>
      </c>
      <c r="H3824">
        <v>11.549707602339099</v>
      </c>
    </row>
    <row r="3825" spans="1:8" x14ac:dyDescent="0.2">
      <c r="A3825" t="s">
        <v>4036</v>
      </c>
      <c r="B3825" t="s">
        <v>344</v>
      </c>
      <c r="C3825" t="s">
        <v>174</v>
      </c>
      <c r="D3825" t="s">
        <v>252</v>
      </c>
      <c r="E3825" t="s">
        <v>4375</v>
      </c>
      <c r="F3825">
        <v>51.293333333333301</v>
      </c>
      <c r="G3825">
        <v>20.2592</v>
      </c>
      <c r="H3825">
        <v>11.549933867461201</v>
      </c>
    </row>
    <row r="3826" spans="1:8" x14ac:dyDescent="0.2">
      <c r="A3826" t="s">
        <v>2403</v>
      </c>
      <c r="B3826" t="s">
        <v>107</v>
      </c>
      <c r="C3826" t="s">
        <v>55</v>
      </c>
      <c r="D3826" t="s">
        <v>191</v>
      </c>
      <c r="E3826" t="s">
        <v>2404</v>
      </c>
      <c r="F3826">
        <v>59</v>
      </c>
      <c r="G3826">
        <v>38</v>
      </c>
      <c r="H3826">
        <v>11.5501519756838</v>
      </c>
    </row>
    <row r="3827" spans="1:8" x14ac:dyDescent="0.2">
      <c r="A3827" t="s">
        <v>4036</v>
      </c>
      <c r="B3827" t="s">
        <v>106</v>
      </c>
      <c r="C3827" t="s">
        <v>55</v>
      </c>
      <c r="D3827" t="s">
        <v>235</v>
      </c>
      <c r="E3827" t="s">
        <v>4120</v>
      </c>
      <c r="F3827">
        <v>78</v>
      </c>
      <c r="G3827">
        <v>49</v>
      </c>
      <c r="H3827">
        <v>11.5566037735849</v>
      </c>
    </row>
    <row r="3828" spans="1:8" x14ac:dyDescent="0.2">
      <c r="A3828" t="s">
        <v>2403</v>
      </c>
      <c r="B3828" t="s">
        <v>106</v>
      </c>
      <c r="C3828" t="s">
        <v>174</v>
      </c>
      <c r="D3828" t="s">
        <v>221</v>
      </c>
      <c r="E3828" t="s">
        <v>2772</v>
      </c>
      <c r="F3828">
        <v>130.78666666666601</v>
      </c>
      <c r="G3828">
        <v>128.335733333333</v>
      </c>
      <c r="H3828">
        <v>11.557818270545599</v>
      </c>
    </row>
    <row r="3829" spans="1:8" x14ac:dyDescent="0.2">
      <c r="A3829" t="s">
        <v>4577</v>
      </c>
      <c r="B3829" t="s">
        <v>107</v>
      </c>
      <c r="C3829" t="s">
        <v>174</v>
      </c>
      <c r="D3829" t="s">
        <v>191</v>
      </c>
      <c r="E3829" t="s">
        <v>4846</v>
      </c>
      <c r="F3829">
        <v>79.513333299999999</v>
      </c>
      <c r="G3829">
        <v>45.646666666666597</v>
      </c>
      <c r="H3829">
        <v>11.562565859510499</v>
      </c>
    </row>
    <row r="3830" spans="1:8" x14ac:dyDescent="0.2">
      <c r="A3830" t="s">
        <v>2956</v>
      </c>
      <c r="B3830" t="s">
        <v>107</v>
      </c>
      <c r="C3830" t="s">
        <v>174</v>
      </c>
      <c r="D3830" t="s">
        <v>257</v>
      </c>
      <c r="E3830" t="s">
        <v>3392</v>
      </c>
      <c r="F3830">
        <v>19.286666666666601</v>
      </c>
      <c r="G3830">
        <v>18.02</v>
      </c>
      <c r="H3830">
        <v>11.562567908163301</v>
      </c>
    </row>
    <row r="3831" spans="1:8" x14ac:dyDescent="0.2">
      <c r="A3831" t="s">
        <v>5114</v>
      </c>
      <c r="B3831" t="s">
        <v>105</v>
      </c>
      <c r="C3831" t="s">
        <v>174</v>
      </c>
      <c r="D3831" t="s">
        <v>194</v>
      </c>
      <c r="E3831" t="s">
        <v>5413</v>
      </c>
      <c r="F3831">
        <v>72.726666600000001</v>
      </c>
      <c r="G3831">
        <v>34.653333099999998</v>
      </c>
      <c r="H3831">
        <v>11.564989085771099</v>
      </c>
    </row>
    <row r="3832" spans="1:8" x14ac:dyDescent="0.2">
      <c r="A3832" t="s">
        <v>2956</v>
      </c>
      <c r="B3832" t="s">
        <v>672</v>
      </c>
      <c r="C3832" t="s">
        <v>174</v>
      </c>
      <c r="D3832" t="s">
        <v>224</v>
      </c>
      <c r="E3832" t="s">
        <v>3335</v>
      </c>
      <c r="F3832">
        <v>117.408</v>
      </c>
      <c r="G3832">
        <v>99.722803603603595</v>
      </c>
      <c r="H3832">
        <v>11.569842648994699</v>
      </c>
    </row>
    <row r="3833" spans="1:8" x14ac:dyDescent="0.2">
      <c r="A3833" t="s">
        <v>1842</v>
      </c>
      <c r="B3833" t="s">
        <v>107</v>
      </c>
      <c r="C3833" t="s">
        <v>55</v>
      </c>
      <c r="D3833" t="s">
        <v>243</v>
      </c>
      <c r="E3833" t="s">
        <v>1989</v>
      </c>
      <c r="F3833">
        <v>18</v>
      </c>
      <c r="G3833">
        <v>14</v>
      </c>
      <c r="H3833">
        <v>11.5702479338842</v>
      </c>
    </row>
    <row r="3834" spans="1:8" x14ac:dyDescent="0.2">
      <c r="A3834" t="s">
        <v>3495</v>
      </c>
      <c r="B3834" t="s">
        <v>200</v>
      </c>
      <c r="C3834" t="s">
        <v>55</v>
      </c>
      <c r="D3834" t="s">
        <v>257</v>
      </c>
      <c r="E3834" t="s">
        <v>3663</v>
      </c>
      <c r="F3834">
        <v>9</v>
      </c>
      <c r="G3834">
        <v>11</v>
      </c>
      <c r="H3834">
        <v>11.578947368421</v>
      </c>
    </row>
    <row r="3835" spans="1:8" x14ac:dyDescent="0.2">
      <c r="A3835" t="s">
        <v>4577</v>
      </c>
      <c r="B3835" t="s">
        <v>61</v>
      </c>
      <c r="C3835" t="s">
        <v>55</v>
      </c>
      <c r="D3835" t="s">
        <v>194</v>
      </c>
      <c r="E3835" t="s">
        <v>4593</v>
      </c>
      <c r="F3835">
        <v>10</v>
      </c>
      <c r="G3835">
        <v>11</v>
      </c>
      <c r="H3835">
        <v>11.578947368421</v>
      </c>
    </row>
    <row r="3836" spans="1:8" x14ac:dyDescent="0.2">
      <c r="A3836" t="s">
        <v>4036</v>
      </c>
      <c r="B3836" t="s">
        <v>106</v>
      </c>
      <c r="C3836" t="s">
        <v>55</v>
      </c>
      <c r="D3836" t="s">
        <v>207</v>
      </c>
      <c r="E3836" t="s">
        <v>4065</v>
      </c>
      <c r="F3836">
        <v>43</v>
      </c>
      <c r="G3836">
        <v>38</v>
      </c>
      <c r="H3836">
        <v>11.5853658536585</v>
      </c>
    </row>
    <row r="3837" spans="1:8" x14ac:dyDescent="0.2">
      <c r="A3837" t="s">
        <v>735</v>
      </c>
      <c r="B3837" t="s">
        <v>672</v>
      </c>
      <c r="C3837" t="s">
        <v>174</v>
      </c>
      <c r="D3837" t="s">
        <v>235</v>
      </c>
      <c r="E3837" t="s">
        <v>1095</v>
      </c>
      <c r="F3837">
        <v>175.727</v>
      </c>
      <c r="G3837">
        <v>178.98699999999999</v>
      </c>
      <c r="H3837">
        <v>11.5918066527554</v>
      </c>
    </row>
    <row r="3838" spans="1:8" x14ac:dyDescent="0.2">
      <c r="A3838" t="s">
        <v>5114</v>
      </c>
      <c r="B3838" t="s">
        <v>104</v>
      </c>
      <c r="C3838" t="s">
        <v>55</v>
      </c>
      <c r="D3838" t="s">
        <v>207</v>
      </c>
      <c r="E3838" t="s">
        <v>5143</v>
      </c>
      <c r="F3838">
        <v>48</v>
      </c>
      <c r="G3838">
        <v>18</v>
      </c>
      <c r="H3838">
        <v>11.6129032258064</v>
      </c>
    </row>
    <row r="3839" spans="1:8" x14ac:dyDescent="0.2">
      <c r="A3839" t="s">
        <v>4577</v>
      </c>
      <c r="B3839" t="s">
        <v>439</v>
      </c>
      <c r="C3839" t="s">
        <v>55</v>
      </c>
      <c r="D3839" t="s">
        <v>176</v>
      </c>
      <c r="E3839" t="s">
        <v>4812</v>
      </c>
      <c r="F3839">
        <v>310</v>
      </c>
      <c r="G3839">
        <v>279</v>
      </c>
      <c r="H3839">
        <v>11.6153205661948</v>
      </c>
    </row>
    <row r="3840" spans="1:8" x14ac:dyDescent="0.2">
      <c r="A3840" t="s">
        <v>4577</v>
      </c>
      <c r="B3840" t="s">
        <v>200</v>
      </c>
      <c r="C3840" t="s">
        <v>174</v>
      </c>
      <c r="D3840" t="s">
        <v>210</v>
      </c>
      <c r="E3840" t="s">
        <v>4878</v>
      </c>
      <c r="F3840">
        <v>21.999999899999999</v>
      </c>
      <c r="G3840">
        <v>20.832000000000001</v>
      </c>
      <c r="H3840">
        <v>11.617928968827</v>
      </c>
    </row>
    <row r="3841" spans="1:8" x14ac:dyDescent="0.2">
      <c r="A3841" t="s">
        <v>2403</v>
      </c>
      <c r="B3841" t="s">
        <v>439</v>
      </c>
      <c r="C3841" t="s">
        <v>174</v>
      </c>
      <c r="D3841" t="s">
        <v>218</v>
      </c>
      <c r="E3841" t="s">
        <v>2738</v>
      </c>
      <c r="F3841">
        <v>46.862499999999997</v>
      </c>
      <c r="G3841">
        <v>39.6563961038961</v>
      </c>
      <c r="H3841">
        <v>11.620687734023299</v>
      </c>
    </row>
    <row r="3842" spans="1:8" x14ac:dyDescent="0.2">
      <c r="A3842" t="s">
        <v>735</v>
      </c>
      <c r="B3842" t="s">
        <v>104</v>
      </c>
      <c r="C3842" t="s">
        <v>55</v>
      </c>
      <c r="D3842" t="s">
        <v>221</v>
      </c>
      <c r="E3842" t="s">
        <v>831</v>
      </c>
      <c r="F3842">
        <v>13</v>
      </c>
      <c r="G3842">
        <v>38</v>
      </c>
      <c r="H3842">
        <v>11.620795107033601</v>
      </c>
    </row>
    <row r="3843" spans="1:8" x14ac:dyDescent="0.2">
      <c r="A3843" t="s">
        <v>3495</v>
      </c>
      <c r="B3843" t="s">
        <v>106</v>
      </c>
      <c r="C3843" t="s">
        <v>174</v>
      </c>
      <c r="D3843" t="s">
        <v>224</v>
      </c>
      <c r="E3843" t="s">
        <v>3871</v>
      </c>
      <c r="F3843">
        <v>28.713333333333299</v>
      </c>
      <c r="G3843">
        <v>23.94</v>
      </c>
      <c r="H3843">
        <v>11.622562854405601</v>
      </c>
    </row>
    <row r="3844" spans="1:8" x14ac:dyDescent="0.2">
      <c r="A3844" t="s">
        <v>735</v>
      </c>
      <c r="B3844" t="s">
        <v>200</v>
      </c>
      <c r="C3844" t="s">
        <v>55</v>
      </c>
      <c r="D3844" t="s">
        <v>243</v>
      </c>
      <c r="E3844" t="s">
        <v>881</v>
      </c>
      <c r="F3844">
        <v>2</v>
      </c>
      <c r="G3844">
        <v>5</v>
      </c>
      <c r="H3844">
        <v>11.6279069767441</v>
      </c>
    </row>
    <row r="3845" spans="1:8" x14ac:dyDescent="0.2">
      <c r="A3845" t="s">
        <v>3495</v>
      </c>
      <c r="B3845" t="s">
        <v>344</v>
      </c>
      <c r="C3845" t="s">
        <v>174</v>
      </c>
      <c r="D3845" t="s">
        <v>243</v>
      </c>
      <c r="E3845" t="s">
        <v>3906</v>
      </c>
      <c r="F3845">
        <v>0</v>
      </c>
      <c r="G3845">
        <v>1</v>
      </c>
      <c r="H3845">
        <v>11.6279069767441</v>
      </c>
    </row>
    <row r="3846" spans="1:8" x14ac:dyDescent="0.2">
      <c r="A3846" t="s">
        <v>735</v>
      </c>
      <c r="B3846" t="s">
        <v>672</v>
      </c>
      <c r="C3846" t="s">
        <v>55</v>
      </c>
      <c r="D3846" t="s">
        <v>197</v>
      </c>
      <c r="E3846" t="s">
        <v>878</v>
      </c>
      <c r="F3846">
        <v>31</v>
      </c>
      <c r="G3846">
        <v>47</v>
      </c>
      <c r="H3846">
        <v>11.6336633663366</v>
      </c>
    </row>
    <row r="3847" spans="1:8" x14ac:dyDescent="0.2">
      <c r="A3847" t="s">
        <v>1842</v>
      </c>
      <c r="B3847" t="s">
        <v>104</v>
      </c>
      <c r="C3847" t="s">
        <v>174</v>
      </c>
      <c r="D3847" t="s">
        <v>182</v>
      </c>
      <c r="E3847" t="s">
        <v>2384</v>
      </c>
      <c r="F3847">
        <v>70.030933333333294</v>
      </c>
      <c r="G3847">
        <v>64.36</v>
      </c>
      <c r="H3847">
        <v>11.6383195105685</v>
      </c>
    </row>
    <row r="3848" spans="1:8" x14ac:dyDescent="0.2">
      <c r="A3848" t="s">
        <v>4577</v>
      </c>
      <c r="B3848" t="s">
        <v>439</v>
      </c>
      <c r="C3848" t="s">
        <v>174</v>
      </c>
      <c r="D3848" t="s">
        <v>176</v>
      </c>
      <c r="E3848" t="s">
        <v>5080</v>
      </c>
      <c r="F3848">
        <v>247.13491558441501</v>
      </c>
      <c r="G3848">
        <v>224.43528073593001</v>
      </c>
      <c r="H3848">
        <v>11.6443500044518</v>
      </c>
    </row>
    <row r="3849" spans="1:8" x14ac:dyDescent="0.2">
      <c r="A3849" t="s">
        <v>4036</v>
      </c>
      <c r="B3849" t="s">
        <v>107</v>
      </c>
      <c r="C3849" t="s">
        <v>174</v>
      </c>
      <c r="D3849" t="s">
        <v>263</v>
      </c>
      <c r="E3849" t="s">
        <v>4455</v>
      </c>
      <c r="F3849">
        <v>18.185600000000001</v>
      </c>
      <c r="G3849">
        <v>16.420000000000002</v>
      </c>
      <c r="H3849">
        <v>11.656390617339101</v>
      </c>
    </row>
    <row r="3850" spans="1:8" x14ac:dyDescent="0.2">
      <c r="A3850" t="s">
        <v>4036</v>
      </c>
      <c r="B3850" t="s">
        <v>672</v>
      </c>
      <c r="C3850" t="s">
        <v>174</v>
      </c>
      <c r="D3850" t="s">
        <v>172</v>
      </c>
      <c r="E3850" t="s">
        <v>4527</v>
      </c>
      <c r="F3850">
        <v>262.069066666666</v>
      </c>
      <c r="G3850">
        <v>374.3152</v>
      </c>
      <c r="H3850">
        <v>11.6626458534886</v>
      </c>
    </row>
    <row r="3851" spans="1:8" x14ac:dyDescent="0.2">
      <c r="A3851" t="s">
        <v>5114</v>
      </c>
      <c r="B3851" t="s">
        <v>344</v>
      </c>
      <c r="C3851" t="s">
        <v>174</v>
      </c>
      <c r="D3851" t="s">
        <v>197</v>
      </c>
      <c r="E3851" t="s">
        <v>5530</v>
      </c>
      <c r="F3851">
        <v>34.200000000000003</v>
      </c>
      <c r="G3851">
        <v>47.699999900000002</v>
      </c>
      <c r="H3851">
        <v>11.6662198969128</v>
      </c>
    </row>
    <row r="3852" spans="1:8" x14ac:dyDescent="0.2">
      <c r="A3852" t="s">
        <v>1842</v>
      </c>
      <c r="B3852" t="s">
        <v>106</v>
      </c>
      <c r="C3852" t="s">
        <v>55</v>
      </c>
      <c r="D3852" t="s">
        <v>260</v>
      </c>
      <c r="E3852" t="s">
        <v>1893</v>
      </c>
      <c r="F3852">
        <v>22</v>
      </c>
      <c r="G3852">
        <v>14</v>
      </c>
      <c r="H3852">
        <v>11.6666666666666</v>
      </c>
    </row>
    <row r="3853" spans="1:8" x14ac:dyDescent="0.2">
      <c r="A3853" t="s">
        <v>4577</v>
      </c>
      <c r="B3853" t="s">
        <v>61</v>
      </c>
      <c r="C3853" t="s">
        <v>174</v>
      </c>
      <c r="D3853" t="s">
        <v>185</v>
      </c>
      <c r="E3853" t="s">
        <v>4899</v>
      </c>
      <c r="F3853">
        <v>0</v>
      </c>
      <c r="G3853">
        <v>2.8</v>
      </c>
      <c r="H3853">
        <v>11.6666666666666</v>
      </c>
    </row>
    <row r="3854" spans="1:8" x14ac:dyDescent="0.2">
      <c r="A3854" t="s">
        <v>4036</v>
      </c>
      <c r="B3854" t="s">
        <v>107</v>
      </c>
      <c r="C3854" t="s">
        <v>174</v>
      </c>
      <c r="D3854" t="s">
        <v>194</v>
      </c>
      <c r="E3854" t="s">
        <v>4320</v>
      </c>
      <c r="F3854">
        <v>95.493333333333297</v>
      </c>
      <c r="G3854">
        <v>77.137600000000006</v>
      </c>
      <c r="H3854">
        <v>11.6673389048433</v>
      </c>
    </row>
    <row r="3855" spans="1:8" x14ac:dyDescent="0.2">
      <c r="A3855" t="s">
        <v>2403</v>
      </c>
      <c r="B3855" t="s">
        <v>104</v>
      </c>
      <c r="C3855" t="s">
        <v>55</v>
      </c>
      <c r="D3855" t="s">
        <v>240</v>
      </c>
      <c r="E3855" t="s">
        <v>2677</v>
      </c>
      <c r="F3855">
        <v>275</v>
      </c>
      <c r="G3855">
        <v>137</v>
      </c>
      <c r="H3855">
        <v>11.6794543904518</v>
      </c>
    </row>
    <row r="3856" spans="1:8" x14ac:dyDescent="0.2">
      <c r="A3856" t="s">
        <v>2403</v>
      </c>
      <c r="B3856" t="s">
        <v>200</v>
      </c>
      <c r="C3856" t="s">
        <v>174</v>
      </c>
      <c r="D3856" t="s">
        <v>249</v>
      </c>
      <c r="E3856" t="s">
        <v>2843</v>
      </c>
      <c r="F3856">
        <v>95.1</v>
      </c>
      <c r="G3856">
        <v>99.935733333333303</v>
      </c>
      <c r="H3856">
        <v>11.685780267081</v>
      </c>
    </row>
    <row r="3857" spans="1:8" x14ac:dyDescent="0.2">
      <c r="A3857" t="s">
        <v>2403</v>
      </c>
      <c r="B3857" t="s">
        <v>105</v>
      </c>
      <c r="C3857" t="s">
        <v>174</v>
      </c>
      <c r="D3857" t="s">
        <v>197</v>
      </c>
      <c r="E3857" t="s">
        <v>2819</v>
      </c>
      <c r="F3857">
        <v>24.553333333333299</v>
      </c>
      <c r="G3857">
        <v>30.404533333333301</v>
      </c>
      <c r="H3857">
        <v>11.6873864749947</v>
      </c>
    </row>
    <row r="3858" spans="1:8" x14ac:dyDescent="0.2">
      <c r="A3858" t="s">
        <v>2403</v>
      </c>
      <c r="B3858" t="s">
        <v>200</v>
      </c>
      <c r="C3858" t="s">
        <v>55</v>
      </c>
      <c r="D3858" t="s">
        <v>257</v>
      </c>
      <c r="E3858" t="s">
        <v>2577</v>
      </c>
      <c r="F3858">
        <v>19</v>
      </c>
      <c r="G3858">
        <v>9</v>
      </c>
      <c r="H3858">
        <v>11.6883116883116</v>
      </c>
    </row>
    <row r="3859" spans="1:8" x14ac:dyDescent="0.2">
      <c r="A3859" t="s">
        <v>4577</v>
      </c>
      <c r="B3859" t="s">
        <v>106</v>
      </c>
      <c r="C3859" t="s">
        <v>174</v>
      </c>
      <c r="D3859" t="s">
        <v>221</v>
      </c>
      <c r="E3859" t="s">
        <v>4938</v>
      </c>
      <c r="F3859">
        <v>210.9533332</v>
      </c>
      <c r="G3859">
        <v>140.372533333333</v>
      </c>
      <c r="H3859">
        <v>11.6904110988471</v>
      </c>
    </row>
    <row r="3860" spans="1:8" x14ac:dyDescent="0.2">
      <c r="A3860" t="s">
        <v>735</v>
      </c>
      <c r="B3860" t="s">
        <v>106</v>
      </c>
      <c r="C3860" t="s">
        <v>55</v>
      </c>
      <c r="D3860" t="s">
        <v>246</v>
      </c>
      <c r="E3860" t="s">
        <v>867</v>
      </c>
      <c r="F3860">
        <v>108</v>
      </c>
      <c r="G3860">
        <v>69</v>
      </c>
      <c r="H3860">
        <v>11.6949152542372</v>
      </c>
    </row>
    <row r="3861" spans="1:8" x14ac:dyDescent="0.2">
      <c r="A3861" t="s">
        <v>1842</v>
      </c>
      <c r="B3861" t="s">
        <v>672</v>
      </c>
      <c r="C3861" t="s">
        <v>55</v>
      </c>
      <c r="D3861" t="s">
        <v>257</v>
      </c>
      <c r="E3861" t="s">
        <v>2027</v>
      </c>
      <c r="F3861">
        <v>23</v>
      </c>
      <c r="G3861">
        <v>20</v>
      </c>
      <c r="H3861">
        <v>11.695906432748499</v>
      </c>
    </row>
    <row r="3862" spans="1:8" x14ac:dyDescent="0.2">
      <c r="A3862" t="s">
        <v>4036</v>
      </c>
      <c r="B3862" t="s">
        <v>107</v>
      </c>
      <c r="C3862" t="s">
        <v>174</v>
      </c>
      <c r="D3862" t="s">
        <v>188</v>
      </c>
      <c r="E3862" t="s">
        <v>4403</v>
      </c>
      <c r="F3862">
        <v>46.426666666666598</v>
      </c>
      <c r="G3862">
        <v>26.386666666666599</v>
      </c>
      <c r="H3862">
        <v>11.707800743761799</v>
      </c>
    </row>
    <row r="3863" spans="1:8" x14ac:dyDescent="0.2">
      <c r="A3863" t="s">
        <v>4577</v>
      </c>
      <c r="B3863" t="s">
        <v>439</v>
      </c>
      <c r="C3863" t="s">
        <v>55</v>
      </c>
      <c r="D3863" t="s">
        <v>218</v>
      </c>
      <c r="E3863" t="s">
        <v>4638</v>
      </c>
      <c r="F3863">
        <v>70</v>
      </c>
      <c r="G3863">
        <v>50</v>
      </c>
      <c r="H3863">
        <v>11.7096018735363</v>
      </c>
    </row>
    <row r="3864" spans="1:8" x14ac:dyDescent="0.2">
      <c r="A3864" t="s">
        <v>170</v>
      </c>
      <c r="B3864" t="s">
        <v>106</v>
      </c>
      <c r="C3864" t="s">
        <v>174</v>
      </c>
      <c r="D3864" t="s">
        <v>207</v>
      </c>
      <c r="E3864" t="s">
        <v>581</v>
      </c>
      <c r="F3864">
        <v>25.53</v>
      </c>
      <c r="G3864">
        <v>24.94</v>
      </c>
      <c r="H3864">
        <v>11.71</v>
      </c>
    </row>
    <row r="3865" spans="1:8" x14ac:dyDescent="0.2">
      <c r="A3865" t="s">
        <v>2403</v>
      </c>
      <c r="B3865" t="s">
        <v>672</v>
      </c>
      <c r="C3865" t="s">
        <v>174</v>
      </c>
      <c r="D3865" t="s">
        <v>257</v>
      </c>
      <c r="E3865" t="s">
        <v>2860</v>
      </c>
      <c r="F3865">
        <v>5.89333333333333</v>
      </c>
      <c r="G3865">
        <v>14.306666666666599</v>
      </c>
      <c r="H3865">
        <v>11.7116979451591</v>
      </c>
    </row>
    <row r="3866" spans="1:8" x14ac:dyDescent="0.2">
      <c r="A3866" t="s">
        <v>2403</v>
      </c>
      <c r="B3866" t="s">
        <v>106</v>
      </c>
      <c r="C3866" t="s">
        <v>55</v>
      </c>
      <c r="D3866" t="s">
        <v>260</v>
      </c>
      <c r="E3866" t="s">
        <v>2451</v>
      </c>
      <c r="F3866">
        <v>12</v>
      </c>
      <c r="G3866">
        <v>15</v>
      </c>
      <c r="H3866">
        <v>11.71875</v>
      </c>
    </row>
    <row r="3867" spans="1:8" x14ac:dyDescent="0.2">
      <c r="A3867" t="s">
        <v>3495</v>
      </c>
      <c r="B3867" t="s">
        <v>672</v>
      </c>
      <c r="C3867" t="s">
        <v>55</v>
      </c>
      <c r="D3867" t="s">
        <v>213</v>
      </c>
      <c r="E3867" t="s">
        <v>3684</v>
      </c>
      <c r="F3867">
        <v>19</v>
      </c>
      <c r="G3867">
        <v>17</v>
      </c>
      <c r="H3867">
        <v>11.7241379310344</v>
      </c>
    </row>
    <row r="3868" spans="1:8" x14ac:dyDescent="0.2">
      <c r="A3868" t="s">
        <v>3495</v>
      </c>
      <c r="B3868" t="s">
        <v>439</v>
      </c>
      <c r="C3868" t="s">
        <v>174</v>
      </c>
      <c r="D3868" t="s">
        <v>218</v>
      </c>
      <c r="E3868" t="s">
        <v>3825</v>
      </c>
      <c r="F3868">
        <v>44.1</v>
      </c>
      <c r="G3868">
        <v>40.522500000000001</v>
      </c>
      <c r="H3868">
        <v>11.726376193547001</v>
      </c>
    </row>
    <row r="3869" spans="1:8" x14ac:dyDescent="0.2">
      <c r="A3869" t="s">
        <v>170</v>
      </c>
      <c r="B3869" t="s">
        <v>171</v>
      </c>
      <c r="C3869" t="s">
        <v>55</v>
      </c>
      <c r="D3869" t="s">
        <v>185</v>
      </c>
      <c r="E3869" t="s">
        <v>186</v>
      </c>
      <c r="F3869">
        <v>75</v>
      </c>
      <c r="G3869">
        <v>78</v>
      </c>
      <c r="H3869">
        <v>11.73</v>
      </c>
    </row>
    <row r="3870" spans="1:8" x14ac:dyDescent="0.2">
      <c r="A3870" t="s">
        <v>735</v>
      </c>
      <c r="B3870" t="s">
        <v>61</v>
      </c>
      <c r="C3870" t="s">
        <v>55</v>
      </c>
      <c r="D3870" t="s">
        <v>235</v>
      </c>
      <c r="E3870" t="s">
        <v>818</v>
      </c>
      <c r="F3870">
        <v>54</v>
      </c>
      <c r="G3870">
        <v>27</v>
      </c>
      <c r="H3870">
        <v>11.7391304347826</v>
      </c>
    </row>
    <row r="3871" spans="1:8" x14ac:dyDescent="0.2">
      <c r="A3871" t="s">
        <v>3495</v>
      </c>
      <c r="B3871" t="s">
        <v>200</v>
      </c>
      <c r="C3871" t="s">
        <v>174</v>
      </c>
      <c r="D3871" t="s">
        <v>243</v>
      </c>
      <c r="E3871" t="s">
        <v>3905</v>
      </c>
      <c r="F3871">
        <v>3</v>
      </c>
      <c r="G3871">
        <v>4.9733333333333301</v>
      </c>
      <c r="H3871">
        <v>11.744924177540399</v>
      </c>
    </row>
    <row r="3872" spans="1:8" x14ac:dyDescent="0.2">
      <c r="A3872" t="s">
        <v>3495</v>
      </c>
      <c r="B3872" t="s">
        <v>107</v>
      </c>
      <c r="C3872" t="s">
        <v>55</v>
      </c>
      <c r="D3872" t="s">
        <v>191</v>
      </c>
      <c r="E3872" t="s">
        <v>3496</v>
      </c>
      <c r="F3872">
        <v>64</v>
      </c>
      <c r="G3872">
        <v>45</v>
      </c>
      <c r="H3872">
        <v>11.749347258485599</v>
      </c>
    </row>
    <row r="3873" spans="1:8" x14ac:dyDescent="0.2">
      <c r="A3873" t="s">
        <v>1281</v>
      </c>
      <c r="B3873" t="s">
        <v>107</v>
      </c>
      <c r="C3873" t="s">
        <v>55</v>
      </c>
      <c r="D3873" t="s">
        <v>257</v>
      </c>
      <c r="E3873" t="s">
        <v>1459</v>
      </c>
      <c r="F3873">
        <v>21</v>
      </c>
      <c r="G3873">
        <v>22</v>
      </c>
      <c r="H3873">
        <v>11.764705882352899</v>
      </c>
    </row>
    <row r="3874" spans="1:8" x14ac:dyDescent="0.2">
      <c r="A3874" t="s">
        <v>2956</v>
      </c>
      <c r="B3874" t="s">
        <v>106</v>
      </c>
      <c r="C3874" t="s">
        <v>55</v>
      </c>
      <c r="D3874" t="s">
        <v>263</v>
      </c>
      <c r="E3874" t="s">
        <v>3111</v>
      </c>
      <c r="F3874">
        <v>3</v>
      </c>
      <c r="G3874">
        <v>2</v>
      </c>
      <c r="H3874">
        <v>11.764705882352899</v>
      </c>
    </row>
    <row r="3875" spans="1:8" x14ac:dyDescent="0.2">
      <c r="A3875" t="s">
        <v>2956</v>
      </c>
      <c r="B3875" t="s">
        <v>104</v>
      </c>
      <c r="C3875" t="s">
        <v>55</v>
      </c>
      <c r="D3875" t="s">
        <v>257</v>
      </c>
      <c r="E3875" t="s">
        <v>3130</v>
      </c>
      <c r="F3875">
        <v>3</v>
      </c>
      <c r="G3875">
        <v>2</v>
      </c>
      <c r="H3875">
        <v>11.764705882352899</v>
      </c>
    </row>
    <row r="3876" spans="1:8" x14ac:dyDescent="0.2">
      <c r="A3876" t="s">
        <v>4036</v>
      </c>
      <c r="B3876" t="s">
        <v>106</v>
      </c>
      <c r="C3876" t="s">
        <v>55</v>
      </c>
      <c r="D3876" t="s">
        <v>213</v>
      </c>
      <c r="E3876" t="s">
        <v>4225</v>
      </c>
      <c r="F3876">
        <v>5</v>
      </c>
      <c r="G3876">
        <v>2</v>
      </c>
      <c r="H3876">
        <v>11.764705882352899</v>
      </c>
    </row>
    <row r="3877" spans="1:8" x14ac:dyDescent="0.2">
      <c r="A3877" t="s">
        <v>4577</v>
      </c>
      <c r="B3877" t="s">
        <v>200</v>
      </c>
      <c r="C3877" t="s">
        <v>55</v>
      </c>
      <c r="D3877" t="s">
        <v>210</v>
      </c>
      <c r="E3877" t="s">
        <v>4610</v>
      </c>
      <c r="F3877">
        <v>28</v>
      </c>
      <c r="G3877">
        <v>28</v>
      </c>
      <c r="H3877">
        <v>11.764705882352899</v>
      </c>
    </row>
    <row r="3878" spans="1:8" x14ac:dyDescent="0.2">
      <c r="A3878" t="s">
        <v>5114</v>
      </c>
      <c r="B3878" t="s">
        <v>439</v>
      </c>
      <c r="C3878" t="s">
        <v>55</v>
      </c>
      <c r="D3878" t="s">
        <v>224</v>
      </c>
      <c r="E3878" t="s">
        <v>5219</v>
      </c>
      <c r="F3878">
        <v>83</v>
      </c>
      <c r="G3878">
        <v>64</v>
      </c>
      <c r="H3878">
        <v>11.764705882352899</v>
      </c>
    </row>
    <row r="3879" spans="1:8" x14ac:dyDescent="0.2">
      <c r="A3879" t="s">
        <v>5114</v>
      </c>
      <c r="B3879" t="s">
        <v>106</v>
      </c>
      <c r="C3879" t="s">
        <v>55</v>
      </c>
      <c r="D3879" t="s">
        <v>243</v>
      </c>
      <c r="E3879" t="s">
        <v>5261</v>
      </c>
      <c r="F3879">
        <v>1</v>
      </c>
      <c r="G3879">
        <v>2</v>
      </c>
      <c r="H3879">
        <v>11.764705882352899</v>
      </c>
    </row>
    <row r="3880" spans="1:8" x14ac:dyDescent="0.2">
      <c r="A3880" t="s">
        <v>2403</v>
      </c>
      <c r="B3880" t="s">
        <v>106</v>
      </c>
      <c r="C3880" t="s">
        <v>174</v>
      </c>
      <c r="D3880" t="s">
        <v>172</v>
      </c>
      <c r="E3880" t="s">
        <v>2903</v>
      </c>
      <c r="F3880">
        <v>123.71680000000001</v>
      </c>
      <c r="G3880">
        <v>103.077333333333</v>
      </c>
      <c r="H3880">
        <v>11.765593962515901</v>
      </c>
    </row>
    <row r="3881" spans="1:8" x14ac:dyDescent="0.2">
      <c r="A3881" t="s">
        <v>2403</v>
      </c>
      <c r="B3881" t="s">
        <v>106</v>
      </c>
      <c r="C3881" t="s">
        <v>174</v>
      </c>
      <c r="D3881" t="s">
        <v>179</v>
      </c>
      <c r="E3881" t="s">
        <v>2914</v>
      </c>
      <c r="F3881">
        <v>22</v>
      </c>
      <c r="G3881">
        <v>13.8490666666666</v>
      </c>
      <c r="H3881">
        <v>11.765905290964501</v>
      </c>
    </row>
    <row r="3882" spans="1:8" x14ac:dyDescent="0.2">
      <c r="A3882" t="s">
        <v>4036</v>
      </c>
      <c r="B3882" t="s">
        <v>105</v>
      </c>
      <c r="C3882" t="s">
        <v>174</v>
      </c>
      <c r="D3882" t="s">
        <v>293</v>
      </c>
      <c r="E3882" t="s">
        <v>4488</v>
      </c>
      <c r="F3882">
        <v>7.92</v>
      </c>
      <c r="G3882">
        <v>4.84</v>
      </c>
      <c r="H3882">
        <v>11.766231240478399</v>
      </c>
    </row>
    <row r="3883" spans="1:8" x14ac:dyDescent="0.2">
      <c r="A3883" t="s">
        <v>4036</v>
      </c>
      <c r="B3883" t="s">
        <v>672</v>
      </c>
      <c r="C3883" t="s">
        <v>174</v>
      </c>
      <c r="D3883" t="s">
        <v>182</v>
      </c>
      <c r="E3883" t="s">
        <v>4559</v>
      </c>
      <c r="F3883">
        <v>264.59296576576497</v>
      </c>
      <c r="G3883">
        <v>668.49466666666603</v>
      </c>
      <c r="H3883">
        <v>11.770646080189101</v>
      </c>
    </row>
    <row r="3884" spans="1:8" x14ac:dyDescent="0.2">
      <c r="A3884" t="s">
        <v>4036</v>
      </c>
      <c r="B3884" t="s">
        <v>439</v>
      </c>
      <c r="C3884" t="s">
        <v>55</v>
      </c>
      <c r="D3884" t="s">
        <v>235</v>
      </c>
      <c r="E3884" t="s">
        <v>4117</v>
      </c>
      <c r="F3884">
        <v>109</v>
      </c>
      <c r="G3884">
        <v>109</v>
      </c>
      <c r="H3884">
        <v>11.771058315334701</v>
      </c>
    </row>
    <row r="3885" spans="1:8" x14ac:dyDescent="0.2">
      <c r="A3885" t="s">
        <v>1842</v>
      </c>
      <c r="B3885" t="s">
        <v>439</v>
      </c>
      <c r="C3885" t="s">
        <v>174</v>
      </c>
      <c r="D3885" t="s">
        <v>243</v>
      </c>
      <c r="E3885" t="s">
        <v>2272</v>
      </c>
      <c r="F3885">
        <v>10.4</v>
      </c>
      <c r="G3885">
        <v>3.4812987012986998</v>
      </c>
      <c r="H3885">
        <v>11.776886735808599</v>
      </c>
    </row>
    <row r="3886" spans="1:8" x14ac:dyDescent="0.2">
      <c r="A3886" t="s">
        <v>4036</v>
      </c>
      <c r="B3886" t="s">
        <v>105</v>
      </c>
      <c r="C3886" t="s">
        <v>55</v>
      </c>
      <c r="D3886" t="s">
        <v>197</v>
      </c>
      <c r="E3886" t="s">
        <v>4171</v>
      </c>
      <c r="F3886">
        <v>30</v>
      </c>
      <c r="G3886">
        <v>41</v>
      </c>
      <c r="H3886">
        <v>11.781609195402201</v>
      </c>
    </row>
    <row r="3887" spans="1:8" x14ac:dyDescent="0.2">
      <c r="A3887" t="s">
        <v>1842</v>
      </c>
      <c r="B3887" t="s">
        <v>439</v>
      </c>
      <c r="C3887" t="s">
        <v>55</v>
      </c>
      <c r="D3887" t="s">
        <v>235</v>
      </c>
      <c r="E3887" t="s">
        <v>1924</v>
      </c>
      <c r="F3887">
        <v>103</v>
      </c>
      <c r="G3887">
        <v>99</v>
      </c>
      <c r="H3887">
        <v>11.785714285714199</v>
      </c>
    </row>
    <row r="3888" spans="1:8" x14ac:dyDescent="0.2">
      <c r="A3888" t="s">
        <v>3495</v>
      </c>
      <c r="B3888" t="s">
        <v>672</v>
      </c>
      <c r="C3888" t="s">
        <v>55</v>
      </c>
      <c r="D3888" t="s">
        <v>224</v>
      </c>
      <c r="E3888" t="s">
        <v>3603</v>
      </c>
      <c r="F3888">
        <v>117</v>
      </c>
      <c r="G3888">
        <v>138</v>
      </c>
      <c r="H3888">
        <v>11.8049615055603</v>
      </c>
    </row>
    <row r="3889" spans="1:8" x14ac:dyDescent="0.2">
      <c r="A3889" t="s">
        <v>3495</v>
      </c>
      <c r="B3889" t="s">
        <v>200</v>
      </c>
      <c r="C3889" t="s">
        <v>174</v>
      </c>
      <c r="D3889" t="s">
        <v>227</v>
      </c>
      <c r="E3889" t="s">
        <v>3770</v>
      </c>
      <c r="F3889">
        <v>20.146666666666601</v>
      </c>
      <c r="G3889">
        <v>12.032</v>
      </c>
      <c r="H3889">
        <v>11.8224742300456</v>
      </c>
    </row>
    <row r="3890" spans="1:8" x14ac:dyDescent="0.2">
      <c r="A3890" t="s">
        <v>170</v>
      </c>
      <c r="B3890" t="s">
        <v>105</v>
      </c>
      <c r="C3890" t="s">
        <v>174</v>
      </c>
      <c r="D3890" t="s">
        <v>263</v>
      </c>
      <c r="E3890" t="s">
        <v>571</v>
      </c>
      <c r="F3890">
        <v>22.52</v>
      </c>
      <c r="G3890">
        <v>22.84</v>
      </c>
      <c r="H3890">
        <v>11.83</v>
      </c>
    </row>
    <row r="3891" spans="1:8" x14ac:dyDescent="0.2">
      <c r="A3891" t="s">
        <v>170</v>
      </c>
      <c r="B3891" t="s">
        <v>106</v>
      </c>
      <c r="C3891" t="s">
        <v>55</v>
      </c>
      <c r="D3891" t="s">
        <v>252</v>
      </c>
      <c r="E3891" t="s">
        <v>612</v>
      </c>
      <c r="F3891">
        <v>14</v>
      </c>
      <c r="G3891">
        <v>20</v>
      </c>
      <c r="H3891">
        <v>11.83</v>
      </c>
    </row>
    <row r="3892" spans="1:8" x14ac:dyDescent="0.2">
      <c r="A3892" t="s">
        <v>1281</v>
      </c>
      <c r="B3892" t="s">
        <v>672</v>
      </c>
      <c r="C3892" t="s">
        <v>55</v>
      </c>
      <c r="D3892" t="s">
        <v>176</v>
      </c>
      <c r="E3892" t="s">
        <v>1533</v>
      </c>
      <c r="F3892">
        <v>650</v>
      </c>
      <c r="G3892">
        <v>620</v>
      </c>
      <c r="H3892">
        <v>11.834319526627199</v>
      </c>
    </row>
    <row r="3893" spans="1:8" x14ac:dyDescent="0.2">
      <c r="A3893" t="s">
        <v>735</v>
      </c>
      <c r="B3893" t="s">
        <v>672</v>
      </c>
      <c r="C3893" t="s">
        <v>174</v>
      </c>
      <c r="D3893" t="s">
        <v>293</v>
      </c>
      <c r="E3893" t="s">
        <v>1194</v>
      </c>
      <c r="F3893">
        <v>3</v>
      </c>
      <c r="G3893">
        <v>11</v>
      </c>
      <c r="H3893">
        <v>11.836611716093399</v>
      </c>
    </row>
    <row r="3894" spans="1:8" x14ac:dyDescent="0.2">
      <c r="A3894" t="s">
        <v>170</v>
      </c>
      <c r="B3894" t="s">
        <v>61</v>
      </c>
      <c r="C3894" t="s">
        <v>55</v>
      </c>
      <c r="D3894" t="s">
        <v>218</v>
      </c>
      <c r="E3894" t="s">
        <v>406</v>
      </c>
      <c r="F3894">
        <v>3</v>
      </c>
      <c r="G3894">
        <v>18</v>
      </c>
      <c r="H3894">
        <v>11.84</v>
      </c>
    </row>
    <row r="3895" spans="1:8" x14ac:dyDescent="0.2">
      <c r="A3895" t="s">
        <v>3495</v>
      </c>
      <c r="B3895" t="s">
        <v>672</v>
      </c>
      <c r="C3895" t="s">
        <v>55</v>
      </c>
      <c r="D3895" t="s">
        <v>210</v>
      </c>
      <c r="E3895" t="s">
        <v>3535</v>
      </c>
      <c r="F3895">
        <v>62</v>
      </c>
      <c r="G3895">
        <v>54</v>
      </c>
      <c r="H3895">
        <v>11.8421052631578</v>
      </c>
    </row>
    <row r="3896" spans="1:8" x14ac:dyDescent="0.2">
      <c r="A3896" t="s">
        <v>4036</v>
      </c>
      <c r="B3896" t="s">
        <v>439</v>
      </c>
      <c r="C3896" t="s">
        <v>55</v>
      </c>
      <c r="D3896" t="s">
        <v>252</v>
      </c>
      <c r="E3896" t="s">
        <v>4106</v>
      </c>
      <c r="F3896">
        <v>77</v>
      </c>
      <c r="G3896">
        <v>43</v>
      </c>
      <c r="H3896">
        <v>11.8457300275482</v>
      </c>
    </row>
    <row r="3897" spans="1:8" x14ac:dyDescent="0.2">
      <c r="A3897" t="s">
        <v>3495</v>
      </c>
      <c r="B3897" t="s">
        <v>61</v>
      </c>
      <c r="C3897" t="s">
        <v>55</v>
      </c>
      <c r="D3897" t="s">
        <v>235</v>
      </c>
      <c r="E3897" t="s">
        <v>3575</v>
      </c>
      <c r="F3897">
        <v>27</v>
      </c>
      <c r="G3897">
        <v>34</v>
      </c>
      <c r="H3897">
        <v>11.8466898954703</v>
      </c>
    </row>
    <row r="3898" spans="1:8" x14ac:dyDescent="0.2">
      <c r="A3898" t="s">
        <v>2403</v>
      </c>
      <c r="B3898" t="s">
        <v>439</v>
      </c>
      <c r="C3898" t="s">
        <v>55</v>
      </c>
      <c r="D3898" t="s">
        <v>210</v>
      </c>
      <c r="E3898" t="s">
        <v>2438</v>
      </c>
      <c r="F3898">
        <v>27</v>
      </c>
      <c r="G3898">
        <v>25</v>
      </c>
      <c r="H3898">
        <v>11.8483412322274</v>
      </c>
    </row>
    <row r="3899" spans="1:8" x14ac:dyDescent="0.2">
      <c r="A3899" t="s">
        <v>1842</v>
      </c>
      <c r="B3899" t="s">
        <v>61</v>
      </c>
      <c r="C3899" t="s">
        <v>55</v>
      </c>
      <c r="D3899" t="s">
        <v>221</v>
      </c>
      <c r="E3899" t="s">
        <v>1936</v>
      </c>
      <c r="F3899">
        <v>41</v>
      </c>
      <c r="G3899">
        <v>41</v>
      </c>
      <c r="H3899">
        <v>11.8497109826589</v>
      </c>
    </row>
    <row r="3900" spans="1:8" x14ac:dyDescent="0.2">
      <c r="A3900" t="s">
        <v>2403</v>
      </c>
      <c r="B3900" t="s">
        <v>928</v>
      </c>
      <c r="C3900" t="s">
        <v>55</v>
      </c>
      <c r="D3900" t="s">
        <v>191</v>
      </c>
      <c r="E3900" t="s">
        <v>2598</v>
      </c>
      <c r="F3900">
        <v>69</v>
      </c>
      <c r="G3900">
        <v>41</v>
      </c>
      <c r="H3900">
        <v>11.8497109826589</v>
      </c>
    </row>
    <row r="3901" spans="1:8" x14ac:dyDescent="0.2">
      <c r="A3901" t="s">
        <v>170</v>
      </c>
      <c r="B3901" t="s">
        <v>61</v>
      </c>
      <c r="C3901" t="s">
        <v>174</v>
      </c>
      <c r="D3901" t="s">
        <v>207</v>
      </c>
      <c r="E3901" t="s">
        <v>401</v>
      </c>
      <c r="F3901">
        <v>2.8</v>
      </c>
      <c r="G3901">
        <v>12.23</v>
      </c>
      <c r="H3901">
        <v>11.85</v>
      </c>
    </row>
    <row r="3902" spans="1:8" x14ac:dyDescent="0.2">
      <c r="A3902" t="s">
        <v>3495</v>
      </c>
      <c r="B3902" t="s">
        <v>200</v>
      </c>
      <c r="C3902" t="s">
        <v>174</v>
      </c>
      <c r="D3902" t="s">
        <v>257</v>
      </c>
      <c r="E3902" t="s">
        <v>3933</v>
      </c>
      <c r="F3902">
        <v>7.6</v>
      </c>
      <c r="G3902">
        <v>9.4</v>
      </c>
      <c r="H3902">
        <v>11.8616178237212</v>
      </c>
    </row>
    <row r="3903" spans="1:8" x14ac:dyDescent="0.2">
      <c r="A3903" t="s">
        <v>2403</v>
      </c>
      <c r="B3903" t="s">
        <v>928</v>
      </c>
      <c r="C3903" t="s">
        <v>55</v>
      </c>
      <c r="D3903" t="s">
        <v>263</v>
      </c>
      <c r="E3903" t="s">
        <v>2615</v>
      </c>
      <c r="F3903">
        <v>82</v>
      </c>
      <c r="G3903">
        <v>79</v>
      </c>
      <c r="H3903">
        <v>11.861861861861801</v>
      </c>
    </row>
    <row r="3904" spans="1:8" x14ac:dyDescent="0.2">
      <c r="A3904" t="s">
        <v>3495</v>
      </c>
      <c r="B3904" t="s">
        <v>200</v>
      </c>
      <c r="C3904" t="s">
        <v>55</v>
      </c>
      <c r="D3904" t="s">
        <v>227</v>
      </c>
      <c r="E3904" t="s">
        <v>3500</v>
      </c>
      <c r="F3904">
        <v>22</v>
      </c>
      <c r="G3904">
        <v>14</v>
      </c>
      <c r="H3904">
        <v>11.864406779661</v>
      </c>
    </row>
    <row r="3905" spans="1:8" x14ac:dyDescent="0.2">
      <c r="A3905" t="s">
        <v>3495</v>
      </c>
      <c r="B3905" t="s">
        <v>61</v>
      </c>
      <c r="C3905" t="s">
        <v>55</v>
      </c>
      <c r="D3905" t="s">
        <v>210</v>
      </c>
      <c r="E3905" t="s">
        <v>3531</v>
      </c>
      <c r="F3905">
        <v>5</v>
      </c>
      <c r="G3905">
        <v>7</v>
      </c>
      <c r="H3905">
        <v>11.864406779661</v>
      </c>
    </row>
    <row r="3906" spans="1:8" x14ac:dyDescent="0.2">
      <c r="A3906" t="s">
        <v>170</v>
      </c>
      <c r="B3906" t="s">
        <v>344</v>
      </c>
      <c r="C3906" t="s">
        <v>174</v>
      </c>
      <c r="D3906" t="s">
        <v>246</v>
      </c>
      <c r="E3906" t="s">
        <v>378</v>
      </c>
      <c r="F3906">
        <v>53.96</v>
      </c>
      <c r="G3906">
        <v>98.22</v>
      </c>
      <c r="H3906">
        <v>11.87</v>
      </c>
    </row>
    <row r="3907" spans="1:8" x14ac:dyDescent="0.2">
      <c r="A3907" t="s">
        <v>2403</v>
      </c>
      <c r="B3907" t="s">
        <v>106</v>
      </c>
      <c r="C3907" t="s">
        <v>55</v>
      </c>
      <c r="D3907" t="s">
        <v>172</v>
      </c>
      <c r="E3907" t="s">
        <v>2627</v>
      </c>
      <c r="F3907">
        <v>142</v>
      </c>
      <c r="G3907">
        <v>124</v>
      </c>
      <c r="H3907">
        <v>11.8773946360153</v>
      </c>
    </row>
    <row r="3908" spans="1:8" x14ac:dyDescent="0.2">
      <c r="A3908" t="s">
        <v>5114</v>
      </c>
      <c r="B3908" t="s">
        <v>439</v>
      </c>
      <c r="C3908" t="s">
        <v>55</v>
      </c>
      <c r="D3908" t="s">
        <v>176</v>
      </c>
      <c r="E3908" t="s">
        <v>5363</v>
      </c>
      <c r="F3908">
        <v>351</v>
      </c>
      <c r="G3908">
        <v>289</v>
      </c>
      <c r="H3908">
        <v>11.878339498561401</v>
      </c>
    </row>
    <row r="3909" spans="1:8" x14ac:dyDescent="0.2">
      <c r="A3909" t="s">
        <v>5114</v>
      </c>
      <c r="B3909" t="s">
        <v>61</v>
      </c>
      <c r="C3909" t="s">
        <v>174</v>
      </c>
      <c r="D3909" t="s">
        <v>227</v>
      </c>
      <c r="E3909" t="s">
        <v>5404</v>
      </c>
      <c r="F3909">
        <v>5</v>
      </c>
      <c r="G3909">
        <v>2.64</v>
      </c>
      <c r="H3909">
        <v>11.8883219145025</v>
      </c>
    </row>
    <row r="3910" spans="1:8" x14ac:dyDescent="0.2">
      <c r="A3910" t="s">
        <v>3495</v>
      </c>
      <c r="B3910" t="s">
        <v>104</v>
      </c>
      <c r="C3910" t="s">
        <v>174</v>
      </c>
      <c r="D3910" t="s">
        <v>182</v>
      </c>
      <c r="E3910" t="s">
        <v>4017</v>
      </c>
      <c r="F3910">
        <v>42.085333333333303</v>
      </c>
      <c r="G3910">
        <v>64.693866666666594</v>
      </c>
      <c r="H3910">
        <v>11.8992953183574</v>
      </c>
    </row>
    <row r="3911" spans="1:8" x14ac:dyDescent="0.2">
      <c r="A3911" t="s">
        <v>1281</v>
      </c>
      <c r="B3911" t="s">
        <v>200</v>
      </c>
      <c r="C3911" t="s">
        <v>55</v>
      </c>
      <c r="D3911" t="s">
        <v>263</v>
      </c>
      <c r="E3911" t="s">
        <v>1439</v>
      </c>
      <c r="F3911">
        <v>3</v>
      </c>
      <c r="G3911">
        <v>5</v>
      </c>
      <c r="H3911">
        <v>11.9047619047619</v>
      </c>
    </row>
    <row r="3912" spans="1:8" x14ac:dyDescent="0.2">
      <c r="A3912" t="s">
        <v>4577</v>
      </c>
      <c r="B3912" t="s">
        <v>439</v>
      </c>
      <c r="C3912" t="s">
        <v>174</v>
      </c>
      <c r="D3912" t="s">
        <v>191</v>
      </c>
      <c r="E3912" t="s">
        <v>4847</v>
      </c>
      <c r="F3912">
        <v>0</v>
      </c>
      <c r="G3912">
        <v>1</v>
      </c>
      <c r="H3912">
        <v>11.9047619047619</v>
      </c>
    </row>
    <row r="3913" spans="1:8" x14ac:dyDescent="0.2">
      <c r="A3913" t="s">
        <v>1281</v>
      </c>
      <c r="B3913" t="s">
        <v>200</v>
      </c>
      <c r="C3913" t="s">
        <v>174</v>
      </c>
      <c r="D3913" t="s">
        <v>257</v>
      </c>
      <c r="E3913" t="s">
        <v>1740</v>
      </c>
      <c r="F3913">
        <v>14.553000000000001</v>
      </c>
      <c r="G3913">
        <v>8.0060000000000002</v>
      </c>
      <c r="H3913">
        <v>11.905894949735201</v>
      </c>
    </row>
    <row r="3914" spans="1:8" x14ac:dyDescent="0.2">
      <c r="A3914" t="s">
        <v>2956</v>
      </c>
      <c r="B3914" t="s">
        <v>61</v>
      </c>
      <c r="C3914" t="s">
        <v>55</v>
      </c>
      <c r="D3914" t="s">
        <v>221</v>
      </c>
      <c r="E3914" t="s">
        <v>3047</v>
      </c>
      <c r="F3914">
        <v>100</v>
      </c>
      <c r="G3914">
        <v>43</v>
      </c>
      <c r="H3914">
        <v>11.911357340720199</v>
      </c>
    </row>
    <row r="3915" spans="1:8" x14ac:dyDescent="0.2">
      <c r="A3915" t="s">
        <v>4577</v>
      </c>
      <c r="B3915" t="s">
        <v>439</v>
      </c>
      <c r="C3915" t="s">
        <v>55</v>
      </c>
      <c r="D3915" t="s">
        <v>182</v>
      </c>
      <c r="E3915" t="s">
        <v>4823</v>
      </c>
      <c r="F3915">
        <v>538</v>
      </c>
      <c r="G3915">
        <v>488</v>
      </c>
      <c r="H3915">
        <v>11.9140625</v>
      </c>
    </row>
    <row r="3916" spans="1:8" x14ac:dyDescent="0.2">
      <c r="A3916" t="s">
        <v>170</v>
      </c>
      <c r="B3916" t="s">
        <v>344</v>
      </c>
      <c r="C3916" t="s">
        <v>55</v>
      </c>
      <c r="D3916" t="s">
        <v>246</v>
      </c>
      <c r="E3916" t="s">
        <v>377</v>
      </c>
      <c r="F3916">
        <v>57</v>
      </c>
      <c r="G3916">
        <v>107</v>
      </c>
      <c r="H3916">
        <v>11.92</v>
      </c>
    </row>
    <row r="3917" spans="1:8" x14ac:dyDescent="0.2">
      <c r="A3917" t="s">
        <v>735</v>
      </c>
      <c r="B3917" t="s">
        <v>106</v>
      </c>
      <c r="C3917" t="s">
        <v>174</v>
      </c>
      <c r="D3917" t="s">
        <v>246</v>
      </c>
      <c r="E3917" t="s">
        <v>1140</v>
      </c>
      <c r="F3917">
        <v>92.111000000000004</v>
      </c>
      <c r="G3917">
        <v>59.523000000000003</v>
      </c>
      <c r="H3917">
        <v>11.921767344976701</v>
      </c>
    </row>
    <row r="3918" spans="1:8" x14ac:dyDescent="0.2">
      <c r="A3918" t="s">
        <v>4577</v>
      </c>
      <c r="B3918" t="s">
        <v>104</v>
      </c>
      <c r="C3918" t="s">
        <v>174</v>
      </c>
      <c r="D3918" t="s">
        <v>260</v>
      </c>
      <c r="E3918" t="s">
        <v>4894</v>
      </c>
      <c r="F3918">
        <v>4.3466665999999998</v>
      </c>
      <c r="G3918">
        <v>4</v>
      </c>
      <c r="H3918">
        <v>11.923688394276599</v>
      </c>
    </row>
    <row r="3919" spans="1:8" x14ac:dyDescent="0.2">
      <c r="A3919" t="s">
        <v>2956</v>
      </c>
      <c r="B3919" t="s">
        <v>344</v>
      </c>
      <c r="C3919" t="s">
        <v>55</v>
      </c>
      <c r="D3919" t="s">
        <v>260</v>
      </c>
      <c r="E3919" t="s">
        <v>2999</v>
      </c>
      <c r="F3919">
        <v>8</v>
      </c>
      <c r="G3919">
        <v>13</v>
      </c>
      <c r="H3919">
        <v>11.9266055045871</v>
      </c>
    </row>
    <row r="3920" spans="1:8" x14ac:dyDescent="0.2">
      <c r="A3920" t="s">
        <v>1842</v>
      </c>
      <c r="B3920" t="s">
        <v>200</v>
      </c>
      <c r="C3920" t="s">
        <v>55</v>
      </c>
      <c r="D3920" t="s">
        <v>210</v>
      </c>
      <c r="E3920" t="s">
        <v>1878</v>
      </c>
      <c r="F3920">
        <v>23</v>
      </c>
      <c r="G3920">
        <v>29</v>
      </c>
      <c r="H3920">
        <v>11.9341563786008</v>
      </c>
    </row>
    <row r="3921" spans="1:8" x14ac:dyDescent="0.2">
      <c r="A3921" t="s">
        <v>4577</v>
      </c>
      <c r="B3921" t="s">
        <v>439</v>
      </c>
      <c r="C3921" t="s">
        <v>174</v>
      </c>
      <c r="D3921" t="s">
        <v>235</v>
      </c>
      <c r="E3921" t="s">
        <v>4926</v>
      </c>
      <c r="F3921">
        <v>102.65625</v>
      </c>
      <c r="G3921">
        <v>88.376879220779202</v>
      </c>
      <c r="H3921">
        <v>11.9378569663817</v>
      </c>
    </row>
    <row r="3922" spans="1:8" x14ac:dyDescent="0.2">
      <c r="A3922" t="s">
        <v>3495</v>
      </c>
      <c r="B3922" t="s">
        <v>106</v>
      </c>
      <c r="C3922" t="s">
        <v>174</v>
      </c>
      <c r="D3922" t="s">
        <v>246</v>
      </c>
      <c r="E3922" t="s">
        <v>3891</v>
      </c>
      <c r="F3922">
        <v>112.346666666666</v>
      </c>
      <c r="G3922">
        <v>74.786666666666605</v>
      </c>
      <c r="H3922">
        <v>11.9387774215135</v>
      </c>
    </row>
    <row r="3923" spans="1:8" x14ac:dyDescent="0.2">
      <c r="A3923" t="s">
        <v>170</v>
      </c>
      <c r="B3923" t="s">
        <v>107</v>
      </c>
      <c r="C3923" t="s">
        <v>174</v>
      </c>
      <c r="D3923" t="s">
        <v>185</v>
      </c>
      <c r="E3923" t="s">
        <v>266</v>
      </c>
      <c r="F3923">
        <v>58.53</v>
      </c>
      <c r="G3923">
        <v>62.5</v>
      </c>
      <c r="H3923">
        <v>11.94</v>
      </c>
    </row>
    <row r="3924" spans="1:8" x14ac:dyDescent="0.2">
      <c r="A3924" t="s">
        <v>2403</v>
      </c>
      <c r="B3924" t="s">
        <v>105</v>
      </c>
      <c r="C3924" t="s">
        <v>55</v>
      </c>
      <c r="D3924" t="s">
        <v>197</v>
      </c>
      <c r="E3924" t="s">
        <v>2543</v>
      </c>
      <c r="F3924">
        <v>31</v>
      </c>
      <c r="G3924">
        <v>46</v>
      </c>
      <c r="H3924">
        <v>11.9480519480519</v>
      </c>
    </row>
    <row r="3925" spans="1:8" x14ac:dyDescent="0.2">
      <c r="A3925" t="s">
        <v>1842</v>
      </c>
      <c r="B3925" t="s">
        <v>200</v>
      </c>
      <c r="C3925" t="s">
        <v>174</v>
      </c>
      <c r="D3925" t="s">
        <v>210</v>
      </c>
      <c r="E3925" t="s">
        <v>2158</v>
      </c>
      <c r="F3925">
        <v>17.527733333333298</v>
      </c>
      <c r="G3925">
        <v>22.0570666666666</v>
      </c>
      <c r="H3925">
        <v>11.948970496672301</v>
      </c>
    </row>
    <row r="3926" spans="1:8" x14ac:dyDescent="0.2">
      <c r="A3926" t="s">
        <v>1281</v>
      </c>
      <c r="B3926" t="s">
        <v>493</v>
      </c>
      <c r="C3926" t="s">
        <v>174</v>
      </c>
      <c r="D3926" t="s">
        <v>240</v>
      </c>
      <c r="E3926" t="s">
        <v>1841</v>
      </c>
      <c r="F3926">
        <v>140.72</v>
      </c>
      <c r="G3926">
        <v>137.5</v>
      </c>
      <c r="H3926">
        <v>11.949050984645201</v>
      </c>
    </row>
    <row r="3927" spans="1:8" x14ac:dyDescent="0.2">
      <c r="A3927" t="s">
        <v>2956</v>
      </c>
      <c r="B3927" t="s">
        <v>107</v>
      </c>
      <c r="C3927" t="s">
        <v>55</v>
      </c>
      <c r="D3927" t="s">
        <v>260</v>
      </c>
      <c r="E3927" t="s">
        <v>2997</v>
      </c>
      <c r="F3927">
        <v>67</v>
      </c>
      <c r="G3927">
        <v>87</v>
      </c>
      <c r="H3927">
        <v>11.950549450549399</v>
      </c>
    </row>
    <row r="3928" spans="1:8" x14ac:dyDescent="0.2">
      <c r="A3928" t="s">
        <v>1281</v>
      </c>
      <c r="B3928" t="s">
        <v>106</v>
      </c>
      <c r="C3928" t="s">
        <v>55</v>
      </c>
      <c r="D3928" t="s">
        <v>235</v>
      </c>
      <c r="E3928" t="s">
        <v>1368</v>
      </c>
      <c r="F3928">
        <v>55</v>
      </c>
      <c r="G3928">
        <v>41</v>
      </c>
      <c r="H3928">
        <v>11.9533527696793</v>
      </c>
    </row>
    <row r="3929" spans="1:8" x14ac:dyDescent="0.2">
      <c r="A3929" t="s">
        <v>735</v>
      </c>
      <c r="B3929" t="s">
        <v>105</v>
      </c>
      <c r="C3929" t="s">
        <v>174</v>
      </c>
      <c r="D3929" t="s">
        <v>243</v>
      </c>
      <c r="E3929" t="s">
        <v>1158</v>
      </c>
      <c r="F3929">
        <v>27.954000000000001</v>
      </c>
      <c r="G3929">
        <v>19.495999999999999</v>
      </c>
      <c r="H3929">
        <v>11.961323255129001</v>
      </c>
    </row>
    <row r="3930" spans="1:8" x14ac:dyDescent="0.2">
      <c r="A3930" t="s">
        <v>2956</v>
      </c>
      <c r="B3930" t="s">
        <v>200</v>
      </c>
      <c r="C3930" t="s">
        <v>174</v>
      </c>
      <c r="D3930" t="s">
        <v>224</v>
      </c>
      <c r="E3930" t="s">
        <v>3327</v>
      </c>
      <c r="F3930">
        <v>76.8</v>
      </c>
      <c r="G3930">
        <v>64.065066666666596</v>
      </c>
      <c r="H3930">
        <v>11.9655046182273</v>
      </c>
    </row>
    <row r="3931" spans="1:8" x14ac:dyDescent="0.2">
      <c r="A3931" t="s">
        <v>1281</v>
      </c>
      <c r="B3931" t="s">
        <v>104</v>
      </c>
      <c r="C3931" t="s">
        <v>174</v>
      </c>
      <c r="D3931" t="s">
        <v>182</v>
      </c>
      <c r="E3931" t="s">
        <v>1823</v>
      </c>
      <c r="F3931">
        <v>78.647000000000006</v>
      </c>
      <c r="G3931">
        <v>64.759</v>
      </c>
      <c r="H3931">
        <v>11.970594324416201</v>
      </c>
    </row>
    <row r="3932" spans="1:8" x14ac:dyDescent="0.2">
      <c r="A3932" t="s">
        <v>2956</v>
      </c>
      <c r="B3932" t="s">
        <v>344</v>
      </c>
      <c r="C3932" t="s">
        <v>174</v>
      </c>
      <c r="D3932" t="s">
        <v>260</v>
      </c>
      <c r="E3932" t="s">
        <v>3268</v>
      </c>
      <c r="F3932">
        <v>6.04</v>
      </c>
      <c r="G3932">
        <v>11.986666666666601</v>
      </c>
      <c r="H3932">
        <v>11.9750109893037</v>
      </c>
    </row>
    <row r="3933" spans="1:8" x14ac:dyDescent="0.2">
      <c r="A3933" t="s">
        <v>4577</v>
      </c>
      <c r="B3933" t="s">
        <v>439</v>
      </c>
      <c r="C3933" t="s">
        <v>55</v>
      </c>
      <c r="D3933" t="s">
        <v>235</v>
      </c>
      <c r="E3933" t="s">
        <v>4658</v>
      </c>
      <c r="F3933">
        <v>121</v>
      </c>
      <c r="G3933">
        <v>111</v>
      </c>
      <c r="H3933">
        <v>11.987041036717001</v>
      </c>
    </row>
    <row r="3934" spans="1:8" x14ac:dyDescent="0.2">
      <c r="A3934" t="s">
        <v>1842</v>
      </c>
      <c r="B3934" t="s">
        <v>672</v>
      </c>
      <c r="C3934" t="s">
        <v>55</v>
      </c>
      <c r="D3934" t="s">
        <v>176</v>
      </c>
      <c r="E3934" t="s">
        <v>2094</v>
      </c>
      <c r="F3934">
        <v>662</v>
      </c>
      <c r="G3934">
        <v>632</v>
      </c>
      <c r="H3934">
        <v>11.994685898652399</v>
      </c>
    </row>
    <row r="3935" spans="1:8" x14ac:dyDescent="0.2">
      <c r="A3935" t="s">
        <v>1281</v>
      </c>
      <c r="B3935" t="s">
        <v>672</v>
      </c>
      <c r="C3935" t="s">
        <v>55</v>
      </c>
      <c r="D3935" t="s">
        <v>194</v>
      </c>
      <c r="E3935" t="s">
        <v>1303</v>
      </c>
      <c r="F3935">
        <v>1</v>
      </c>
      <c r="G3935">
        <v>3</v>
      </c>
      <c r="H3935">
        <v>12</v>
      </c>
    </row>
    <row r="3936" spans="1:8" x14ac:dyDescent="0.2">
      <c r="A3936" t="s">
        <v>4036</v>
      </c>
      <c r="B3936" t="s">
        <v>107</v>
      </c>
      <c r="C3936" t="s">
        <v>55</v>
      </c>
      <c r="D3936" t="s">
        <v>188</v>
      </c>
      <c r="E3936" t="s">
        <v>4133</v>
      </c>
      <c r="F3936">
        <v>49</v>
      </c>
      <c r="G3936">
        <v>30</v>
      </c>
      <c r="H3936">
        <v>12</v>
      </c>
    </row>
    <row r="3937" spans="1:8" x14ac:dyDescent="0.2">
      <c r="A3937" t="s">
        <v>4577</v>
      </c>
      <c r="B3937" t="s">
        <v>672</v>
      </c>
      <c r="C3937" t="s">
        <v>55</v>
      </c>
      <c r="D3937" t="s">
        <v>257</v>
      </c>
      <c r="E3937" t="s">
        <v>4751</v>
      </c>
      <c r="F3937">
        <v>20</v>
      </c>
      <c r="G3937">
        <v>18</v>
      </c>
      <c r="H3937">
        <v>12</v>
      </c>
    </row>
    <row r="3938" spans="1:8" x14ac:dyDescent="0.2">
      <c r="A3938" t="s">
        <v>5114</v>
      </c>
      <c r="B3938" t="s">
        <v>105</v>
      </c>
      <c r="C3938" t="s">
        <v>55</v>
      </c>
      <c r="D3938" t="s">
        <v>293</v>
      </c>
      <c r="E3938" t="s">
        <v>5305</v>
      </c>
      <c r="F3938">
        <v>13</v>
      </c>
      <c r="G3938">
        <v>6</v>
      </c>
      <c r="H3938">
        <v>12</v>
      </c>
    </row>
    <row r="3939" spans="1:8" x14ac:dyDescent="0.2">
      <c r="A3939" t="s">
        <v>5114</v>
      </c>
      <c r="B3939" t="s">
        <v>104</v>
      </c>
      <c r="C3939" t="s">
        <v>55</v>
      </c>
      <c r="D3939" t="s">
        <v>240</v>
      </c>
      <c r="E3939" t="s">
        <v>5394</v>
      </c>
      <c r="F3939">
        <v>368</v>
      </c>
      <c r="G3939">
        <v>221</v>
      </c>
      <c r="H3939">
        <v>12.0108695652173</v>
      </c>
    </row>
    <row r="3940" spans="1:8" x14ac:dyDescent="0.2">
      <c r="A3940" t="s">
        <v>1281</v>
      </c>
      <c r="B3940" t="s">
        <v>344</v>
      </c>
      <c r="C3940" t="s">
        <v>174</v>
      </c>
      <c r="D3940" t="s">
        <v>227</v>
      </c>
      <c r="E3940" t="s">
        <v>1569</v>
      </c>
      <c r="F3940">
        <v>15.333</v>
      </c>
      <c r="G3940">
        <v>9</v>
      </c>
      <c r="H3940">
        <v>12.021157236736601</v>
      </c>
    </row>
    <row r="3941" spans="1:8" x14ac:dyDescent="0.2">
      <c r="A3941" t="s">
        <v>4036</v>
      </c>
      <c r="B3941" t="s">
        <v>672</v>
      </c>
      <c r="C3941" t="s">
        <v>55</v>
      </c>
      <c r="D3941" t="s">
        <v>172</v>
      </c>
      <c r="E3941" t="s">
        <v>4257</v>
      </c>
      <c r="F3941">
        <v>422</v>
      </c>
      <c r="G3941">
        <v>534</v>
      </c>
      <c r="H3941">
        <v>12.027027027027</v>
      </c>
    </row>
    <row r="3942" spans="1:8" x14ac:dyDescent="0.2">
      <c r="A3942" t="s">
        <v>2403</v>
      </c>
      <c r="B3942" t="s">
        <v>672</v>
      </c>
      <c r="C3942" t="s">
        <v>55</v>
      </c>
      <c r="D3942" t="s">
        <v>260</v>
      </c>
      <c r="E3942" t="s">
        <v>2453</v>
      </c>
      <c r="F3942">
        <v>52</v>
      </c>
      <c r="G3942">
        <v>67</v>
      </c>
      <c r="H3942">
        <v>12.028725314183101</v>
      </c>
    </row>
    <row r="3943" spans="1:8" x14ac:dyDescent="0.2">
      <c r="A3943" t="s">
        <v>4036</v>
      </c>
      <c r="B3943" t="s">
        <v>672</v>
      </c>
      <c r="C3943" t="s">
        <v>55</v>
      </c>
      <c r="D3943" t="s">
        <v>179</v>
      </c>
      <c r="E3943" t="s">
        <v>4268</v>
      </c>
      <c r="F3943">
        <v>46</v>
      </c>
      <c r="G3943">
        <v>109</v>
      </c>
      <c r="H3943">
        <v>12.0309050772626</v>
      </c>
    </row>
    <row r="3944" spans="1:8" x14ac:dyDescent="0.2">
      <c r="A3944" t="s">
        <v>1842</v>
      </c>
      <c r="B3944" t="s">
        <v>439</v>
      </c>
      <c r="C3944" t="s">
        <v>174</v>
      </c>
      <c r="D3944" t="s">
        <v>252</v>
      </c>
      <c r="E3944" t="s">
        <v>2194</v>
      </c>
      <c r="F3944">
        <v>43.711688311688299</v>
      </c>
      <c r="G3944">
        <v>32.798532467532397</v>
      </c>
      <c r="H3944">
        <v>12.034562698607401</v>
      </c>
    </row>
    <row r="3945" spans="1:8" x14ac:dyDescent="0.2">
      <c r="A3945" t="s">
        <v>1842</v>
      </c>
      <c r="B3945" t="s">
        <v>344</v>
      </c>
      <c r="C3945" t="s">
        <v>174</v>
      </c>
      <c r="D3945" t="s">
        <v>263</v>
      </c>
      <c r="E3945" t="s">
        <v>2280</v>
      </c>
      <c r="F3945">
        <v>2.5066666666666602</v>
      </c>
      <c r="G3945">
        <v>1.65333333333333</v>
      </c>
      <c r="H3945">
        <v>12.0388349514563</v>
      </c>
    </row>
    <row r="3946" spans="1:8" x14ac:dyDescent="0.2">
      <c r="A3946" t="s">
        <v>4577</v>
      </c>
      <c r="B3946" t="s">
        <v>439</v>
      </c>
      <c r="C3946" t="s">
        <v>174</v>
      </c>
      <c r="D3946" t="s">
        <v>221</v>
      </c>
      <c r="E3946" t="s">
        <v>4935</v>
      </c>
      <c r="F3946">
        <v>213.77567532467501</v>
      </c>
      <c r="G3946">
        <v>241.690909090909</v>
      </c>
      <c r="H3946">
        <v>12.0408558761976</v>
      </c>
    </row>
    <row r="3947" spans="1:8" x14ac:dyDescent="0.2">
      <c r="A3947" t="s">
        <v>2403</v>
      </c>
      <c r="B3947" t="s">
        <v>61</v>
      </c>
      <c r="C3947" t="s">
        <v>55</v>
      </c>
      <c r="D3947" t="s">
        <v>194</v>
      </c>
      <c r="E3947" t="s">
        <v>2420</v>
      </c>
      <c r="F3947">
        <v>13</v>
      </c>
      <c r="G3947">
        <v>10</v>
      </c>
      <c r="H3947">
        <v>12.048192771084301</v>
      </c>
    </row>
    <row r="3948" spans="1:8" x14ac:dyDescent="0.2">
      <c r="A3948" t="s">
        <v>170</v>
      </c>
      <c r="B3948" t="s">
        <v>107</v>
      </c>
      <c r="C3948" t="s">
        <v>174</v>
      </c>
      <c r="D3948" t="s">
        <v>188</v>
      </c>
      <c r="E3948" t="s">
        <v>268</v>
      </c>
      <c r="F3948">
        <v>31.53</v>
      </c>
      <c r="G3948">
        <v>29.79</v>
      </c>
      <c r="H3948">
        <v>12.06</v>
      </c>
    </row>
    <row r="3949" spans="1:8" x14ac:dyDescent="0.2">
      <c r="A3949" t="s">
        <v>2403</v>
      </c>
      <c r="B3949" t="s">
        <v>928</v>
      </c>
      <c r="C3949" t="s">
        <v>174</v>
      </c>
      <c r="D3949" t="s">
        <v>185</v>
      </c>
      <c r="E3949" t="s">
        <v>2880</v>
      </c>
      <c r="F3949">
        <v>124.40946666666601</v>
      </c>
      <c r="G3949">
        <v>66.863866666666596</v>
      </c>
      <c r="H3949">
        <v>12.0619657425827</v>
      </c>
    </row>
    <row r="3950" spans="1:8" x14ac:dyDescent="0.2">
      <c r="A3950" t="s">
        <v>170</v>
      </c>
      <c r="B3950" t="s">
        <v>107</v>
      </c>
      <c r="C3950" t="s">
        <v>55</v>
      </c>
      <c r="D3950" t="s">
        <v>188</v>
      </c>
      <c r="E3950" t="s">
        <v>267</v>
      </c>
      <c r="F3950">
        <v>35</v>
      </c>
      <c r="G3950">
        <v>32</v>
      </c>
      <c r="H3950">
        <v>12.08</v>
      </c>
    </row>
    <row r="3951" spans="1:8" x14ac:dyDescent="0.2">
      <c r="A3951" t="s">
        <v>2956</v>
      </c>
      <c r="B3951" t="s">
        <v>105</v>
      </c>
      <c r="C3951" t="s">
        <v>174</v>
      </c>
      <c r="D3951" t="s">
        <v>263</v>
      </c>
      <c r="E3951" t="s">
        <v>3379</v>
      </c>
      <c r="F3951">
        <v>17.3266666666666</v>
      </c>
      <c r="G3951">
        <v>23.56</v>
      </c>
      <c r="H3951">
        <v>12.080184532167999</v>
      </c>
    </row>
    <row r="3952" spans="1:8" x14ac:dyDescent="0.2">
      <c r="A3952" t="s">
        <v>1281</v>
      </c>
      <c r="B3952" t="s">
        <v>493</v>
      </c>
      <c r="C3952" t="s">
        <v>55</v>
      </c>
      <c r="D3952" t="s">
        <v>240</v>
      </c>
      <c r="E3952" t="s">
        <v>1561</v>
      </c>
      <c r="F3952">
        <v>182</v>
      </c>
      <c r="G3952">
        <v>180</v>
      </c>
      <c r="H3952">
        <v>12.080536912751599</v>
      </c>
    </row>
    <row r="3953" spans="1:8" x14ac:dyDescent="0.2">
      <c r="A3953" t="s">
        <v>1281</v>
      </c>
      <c r="B3953" t="s">
        <v>61</v>
      </c>
      <c r="C3953" t="s">
        <v>55</v>
      </c>
      <c r="D3953" t="s">
        <v>207</v>
      </c>
      <c r="E3953" t="s">
        <v>1309</v>
      </c>
      <c r="F3953">
        <v>6</v>
      </c>
      <c r="G3953">
        <v>15</v>
      </c>
      <c r="H3953">
        <v>12.096774193548301</v>
      </c>
    </row>
    <row r="3954" spans="1:8" x14ac:dyDescent="0.2">
      <c r="A3954" t="s">
        <v>2403</v>
      </c>
      <c r="B3954" t="s">
        <v>439</v>
      </c>
      <c r="C3954" t="s">
        <v>55</v>
      </c>
      <c r="D3954" t="s">
        <v>224</v>
      </c>
      <c r="E3954" t="s">
        <v>2509</v>
      </c>
      <c r="F3954">
        <v>64</v>
      </c>
      <c r="G3954">
        <v>59</v>
      </c>
      <c r="H3954">
        <v>12.114989733059501</v>
      </c>
    </row>
    <row r="3955" spans="1:8" x14ac:dyDescent="0.2">
      <c r="A3955" t="s">
        <v>735</v>
      </c>
      <c r="B3955" t="s">
        <v>672</v>
      </c>
      <c r="C3955" t="s">
        <v>55</v>
      </c>
      <c r="D3955" t="s">
        <v>176</v>
      </c>
      <c r="E3955" t="s">
        <v>981</v>
      </c>
      <c r="F3955">
        <v>678</v>
      </c>
      <c r="G3955">
        <v>629</v>
      </c>
      <c r="H3955">
        <v>12.119460500963299</v>
      </c>
    </row>
    <row r="3956" spans="1:8" x14ac:dyDescent="0.2">
      <c r="A3956" t="s">
        <v>1842</v>
      </c>
      <c r="B3956" t="s">
        <v>439</v>
      </c>
      <c r="C3956" t="s">
        <v>55</v>
      </c>
      <c r="D3956" t="s">
        <v>243</v>
      </c>
      <c r="E3956" t="s">
        <v>1992</v>
      </c>
      <c r="F3956">
        <v>13</v>
      </c>
      <c r="G3956">
        <v>4</v>
      </c>
      <c r="H3956">
        <v>12.1212121212121</v>
      </c>
    </row>
    <row r="3957" spans="1:8" x14ac:dyDescent="0.2">
      <c r="A3957" t="s">
        <v>2956</v>
      </c>
      <c r="B3957" t="s">
        <v>672</v>
      </c>
      <c r="C3957" t="s">
        <v>55</v>
      </c>
      <c r="D3957" t="s">
        <v>224</v>
      </c>
      <c r="E3957" t="s">
        <v>3066</v>
      </c>
      <c r="F3957">
        <v>154</v>
      </c>
      <c r="G3957">
        <v>140</v>
      </c>
      <c r="H3957">
        <v>12.1212121212121</v>
      </c>
    </row>
    <row r="3958" spans="1:8" x14ac:dyDescent="0.2">
      <c r="A3958" t="s">
        <v>2956</v>
      </c>
      <c r="B3958" t="s">
        <v>672</v>
      </c>
      <c r="C3958" t="s">
        <v>174</v>
      </c>
      <c r="D3958" t="s">
        <v>293</v>
      </c>
      <c r="E3958" t="s">
        <v>3406</v>
      </c>
      <c r="F3958">
        <v>12</v>
      </c>
      <c r="G3958">
        <v>12</v>
      </c>
      <c r="H3958">
        <v>12.1212121212121</v>
      </c>
    </row>
    <row r="3959" spans="1:8" x14ac:dyDescent="0.2">
      <c r="A3959" t="s">
        <v>4036</v>
      </c>
      <c r="B3959" t="s">
        <v>106</v>
      </c>
      <c r="C3959" t="s">
        <v>55</v>
      </c>
      <c r="D3959" t="s">
        <v>194</v>
      </c>
      <c r="E3959" t="s">
        <v>4055</v>
      </c>
      <c r="F3959">
        <v>10</v>
      </c>
      <c r="G3959">
        <v>8</v>
      </c>
      <c r="H3959">
        <v>12.1212121212121</v>
      </c>
    </row>
    <row r="3960" spans="1:8" x14ac:dyDescent="0.2">
      <c r="A3960" t="s">
        <v>1281</v>
      </c>
      <c r="B3960" t="s">
        <v>106</v>
      </c>
      <c r="C3960" t="s">
        <v>174</v>
      </c>
      <c r="D3960" t="s">
        <v>235</v>
      </c>
      <c r="E3960" t="s">
        <v>1648</v>
      </c>
      <c r="F3960">
        <v>48.271999999999998</v>
      </c>
      <c r="G3960">
        <v>35.460999999999999</v>
      </c>
      <c r="H3960">
        <v>12.121719690573199</v>
      </c>
    </row>
    <row r="3961" spans="1:8" x14ac:dyDescent="0.2">
      <c r="A3961" t="s">
        <v>1842</v>
      </c>
      <c r="B3961" t="s">
        <v>61</v>
      </c>
      <c r="C3961" t="s">
        <v>174</v>
      </c>
      <c r="D3961" t="s">
        <v>182</v>
      </c>
      <c r="E3961" t="s">
        <v>2381</v>
      </c>
      <c r="F3961">
        <v>67.474666666666593</v>
      </c>
      <c r="G3961">
        <v>75.924000000000007</v>
      </c>
      <c r="H3961">
        <v>12.127235987753201</v>
      </c>
    </row>
    <row r="3962" spans="1:8" x14ac:dyDescent="0.2">
      <c r="A3962" t="s">
        <v>4036</v>
      </c>
      <c r="B3962" t="s">
        <v>106</v>
      </c>
      <c r="C3962" t="s">
        <v>174</v>
      </c>
      <c r="D3962" t="s">
        <v>235</v>
      </c>
      <c r="E3962" t="s">
        <v>4390</v>
      </c>
      <c r="F3962">
        <v>66.3821333333333</v>
      </c>
      <c r="G3962">
        <v>43.482666666666603</v>
      </c>
      <c r="H3962">
        <v>12.1288307051472</v>
      </c>
    </row>
    <row r="3963" spans="1:8" x14ac:dyDescent="0.2">
      <c r="A3963" t="s">
        <v>5114</v>
      </c>
      <c r="B3963" t="s">
        <v>104</v>
      </c>
      <c r="C3963" t="s">
        <v>55</v>
      </c>
      <c r="D3963" t="s">
        <v>182</v>
      </c>
      <c r="E3963" t="s">
        <v>5378</v>
      </c>
      <c r="F3963">
        <v>111</v>
      </c>
      <c r="G3963">
        <v>71</v>
      </c>
      <c r="H3963">
        <v>12.136752136752101</v>
      </c>
    </row>
    <row r="3964" spans="1:8" x14ac:dyDescent="0.2">
      <c r="A3964" t="s">
        <v>2956</v>
      </c>
      <c r="B3964" t="s">
        <v>344</v>
      </c>
      <c r="C3964" t="s">
        <v>174</v>
      </c>
      <c r="D3964" t="s">
        <v>249</v>
      </c>
      <c r="E3964" t="s">
        <v>3385</v>
      </c>
      <c r="F3964">
        <v>55.0266666666666</v>
      </c>
      <c r="G3964">
        <v>60.605600000000003</v>
      </c>
      <c r="H3964">
        <v>12.1372901070332</v>
      </c>
    </row>
    <row r="3965" spans="1:8" x14ac:dyDescent="0.2">
      <c r="A3965" t="s">
        <v>2403</v>
      </c>
      <c r="B3965" t="s">
        <v>104</v>
      </c>
      <c r="C3965" t="s">
        <v>55</v>
      </c>
      <c r="D3965" t="s">
        <v>207</v>
      </c>
      <c r="E3965" t="s">
        <v>2433</v>
      </c>
      <c r="F3965">
        <v>14</v>
      </c>
      <c r="G3965">
        <v>21</v>
      </c>
      <c r="H3965">
        <v>12.1387283236994</v>
      </c>
    </row>
    <row r="3966" spans="1:8" x14ac:dyDescent="0.2">
      <c r="A3966" t="s">
        <v>170</v>
      </c>
      <c r="B3966" t="s">
        <v>672</v>
      </c>
      <c r="C3966" t="s">
        <v>174</v>
      </c>
      <c r="D3966" t="s">
        <v>293</v>
      </c>
      <c r="E3966" t="s">
        <v>700</v>
      </c>
      <c r="F3966">
        <v>7</v>
      </c>
      <c r="G3966">
        <v>11.8</v>
      </c>
      <c r="H3966">
        <v>12.14</v>
      </c>
    </row>
    <row r="3967" spans="1:8" x14ac:dyDescent="0.2">
      <c r="A3967" t="s">
        <v>5114</v>
      </c>
      <c r="B3967" t="s">
        <v>107</v>
      </c>
      <c r="C3967" t="s">
        <v>55</v>
      </c>
      <c r="D3967" t="s">
        <v>194</v>
      </c>
      <c r="E3967" t="s">
        <v>5127</v>
      </c>
      <c r="F3967">
        <v>285</v>
      </c>
      <c r="G3967">
        <v>125</v>
      </c>
      <c r="H3967">
        <v>12.1477162293488</v>
      </c>
    </row>
    <row r="3968" spans="1:8" x14ac:dyDescent="0.2">
      <c r="A3968" t="s">
        <v>1842</v>
      </c>
      <c r="B3968" t="s">
        <v>439</v>
      </c>
      <c r="C3968" t="s">
        <v>55</v>
      </c>
      <c r="D3968" t="s">
        <v>179</v>
      </c>
      <c r="E3968" t="s">
        <v>2078</v>
      </c>
      <c r="F3968">
        <v>32</v>
      </c>
      <c r="G3968">
        <v>18</v>
      </c>
      <c r="H3968">
        <v>12.162162162162099</v>
      </c>
    </row>
    <row r="3969" spans="1:8" x14ac:dyDescent="0.2">
      <c r="A3969" t="s">
        <v>4577</v>
      </c>
      <c r="B3969" t="s">
        <v>105</v>
      </c>
      <c r="C3969" t="s">
        <v>55</v>
      </c>
      <c r="D3969" t="s">
        <v>197</v>
      </c>
      <c r="E3969" t="s">
        <v>4712</v>
      </c>
      <c r="F3969">
        <v>42</v>
      </c>
      <c r="G3969">
        <v>41</v>
      </c>
      <c r="H3969">
        <v>12.1661721068249</v>
      </c>
    </row>
    <row r="3970" spans="1:8" x14ac:dyDescent="0.2">
      <c r="A3970" t="s">
        <v>4036</v>
      </c>
      <c r="B3970" t="s">
        <v>439</v>
      </c>
      <c r="C3970" t="s">
        <v>55</v>
      </c>
      <c r="D3970" t="s">
        <v>218</v>
      </c>
      <c r="E3970" t="s">
        <v>4097</v>
      </c>
      <c r="F3970">
        <v>59</v>
      </c>
      <c r="G3970">
        <v>51</v>
      </c>
      <c r="H3970">
        <v>12.1718377088305</v>
      </c>
    </row>
    <row r="3971" spans="1:8" x14ac:dyDescent="0.2">
      <c r="A3971" t="s">
        <v>3495</v>
      </c>
      <c r="B3971" t="s">
        <v>104</v>
      </c>
      <c r="C3971" t="s">
        <v>55</v>
      </c>
      <c r="D3971" t="s">
        <v>207</v>
      </c>
      <c r="E3971" t="s">
        <v>3525</v>
      </c>
      <c r="F3971">
        <v>18</v>
      </c>
      <c r="G3971">
        <v>19</v>
      </c>
      <c r="H3971">
        <v>12.179487179487101</v>
      </c>
    </row>
    <row r="3972" spans="1:8" x14ac:dyDescent="0.2">
      <c r="A3972" t="s">
        <v>5114</v>
      </c>
      <c r="B3972" t="s">
        <v>439</v>
      </c>
      <c r="C3972" t="s">
        <v>55</v>
      </c>
      <c r="D3972" t="s">
        <v>179</v>
      </c>
      <c r="E3972" t="s">
        <v>5352</v>
      </c>
      <c r="F3972">
        <v>65</v>
      </c>
      <c r="G3972">
        <v>39</v>
      </c>
      <c r="H3972">
        <v>12.1875</v>
      </c>
    </row>
    <row r="3973" spans="1:8" x14ac:dyDescent="0.2">
      <c r="A3973" t="s">
        <v>4036</v>
      </c>
      <c r="B3973" t="s">
        <v>200</v>
      </c>
      <c r="C3973" t="s">
        <v>55</v>
      </c>
      <c r="D3973" t="s">
        <v>210</v>
      </c>
      <c r="E3973" t="s">
        <v>4069</v>
      </c>
      <c r="F3973">
        <v>22</v>
      </c>
      <c r="G3973">
        <v>30</v>
      </c>
      <c r="H3973">
        <v>12.1951219512195</v>
      </c>
    </row>
    <row r="3974" spans="1:8" x14ac:dyDescent="0.2">
      <c r="A3974" t="s">
        <v>4036</v>
      </c>
      <c r="B3974" t="s">
        <v>344</v>
      </c>
      <c r="C3974" t="s">
        <v>55</v>
      </c>
      <c r="D3974" t="s">
        <v>252</v>
      </c>
      <c r="E3974" t="s">
        <v>4105</v>
      </c>
      <c r="F3974">
        <v>65</v>
      </c>
      <c r="G3974">
        <v>25</v>
      </c>
      <c r="H3974">
        <v>12.1951219512195</v>
      </c>
    </row>
    <row r="3975" spans="1:8" x14ac:dyDescent="0.2">
      <c r="A3975" t="s">
        <v>5114</v>
      </c>
      <c r="B3975" t="s">
        <v>104</v>
      </c>
      <c r="C3975" t="s">
        <v>55</v>
      </c>
      <c r="D3975" t="s">
        <v>260</v>
      </c>
      <c r="E3975" t="s">
        <v>5163</v>
      </c>
      <c r="F3975">
        <v>8</v>
      </c>
      <c r="G3975">
        <v>5</v>
      </c>
      <c r="H3975">
        <v>12.1951219512195</v>
      </c>
    </row>
    <row r="3976" spans="1:8" x14ac:dyDescent="0.2">
      <c r="A3976" t="s">
        <v>1842</v>
      </c>
      <c r="B3976" t="s">
        <v>104</v>
      </c>
      <c r="C3976" t="s">
        <v>174</v>
      </c>
      <c r="D3976" t="s">
        <v>210</v>
      </c>
      <c r="E3976" t="s">
        <v>2164</v>
      </c>
      <c r="F3976">
        <v>2.66</v>
      </c>
      <c r="G3976">
        <v>2.7333333333333298</v>
      </c>
      <c r="H3976">
        <v>12.2055776512896</v>
      </c>
    </row>
    <row r="3977" spans="1:8" x14ac:dyDescent="0.2">
      <c r="A3977" t="s">
        <v>5114</v>
      </c>
      <c r="B3977" t="s">
        <v>439</v>
      </c>
      <c r="C3977" t="s">
        <v>174</v>
      </c>
      <c r="D3977" t="s">
        <v>260</v>
      </c>
      <c r="E3977" t="s">
        <v>5441</v>
      </c>
      <c r="F3977">
        <v>39.680999999999997</v>
      </c>
      <c r="G3977">
        <v>23.981818181818099</v>
      </c>
      <c r="H3977">
        <v>12.2121351573506</v>
      </c>
    </row>
    <row r="3978" spans="1:8" x14ac:dyDescent="0.2">
      <c r="A3978" t="s">
        <v>735</v>
      </c>
      <c r="B3978" t="s">
        <v>104</v>
      </c>
      <c r="C3978" t="s">
        <v>174</v>
      </c>
      <c r="D3978" t="s">
        <v>179</v>
      </c>
      <c r="E3978" t="s">
        <v>1242</v>
      </c>
      <c r="F3978">
        <v>6.68</v>
      </c>
      <c r="G3978">
        <v>5.94</v>
      </c>
      <c r="H3978">
        <v>12.214431124180001</v>
      </c>
    </row>
    <row r="3979" spans="1:8" x14ac:dyDescent="0.2">
      <c r="A3979" t="s">
        <v>4577</v>
      </c>
      <c r="B3979" t="s">
        <v>107</v>
      </c>
      <c r="C3979" t="s">
        <v>174</v>
      </c>
      <c r="D3979" t="s">
        <v>243</v>
      </c>
      <c r="E3979" t="s">
        <v>4984</v>
      </c>
      <c r="F3979">
        <v>25.293333199999999</v>
      </c>
      <c r="G3979">
        <v>14.966666666666599</v>
      </c>
      <c r="H3979">
        <v>12.2148685146937</v>
      </c>
    </row>
    <row r="3980" spans="1:8" x14ac:dyDescent="0.2">
      <c r="A3980" t="s">
        <v>2956</v>
      </c>
      <c r="B3980" t="s">
        <v>439</v>
      </c>
      <c r="C3980" t="s">
        <v>174</v>
      </c>
      <c r="D3980" t="s">
        <v>210</v>
      </c>
      <c r="E3980" t="s">
        <v>3259</v>
      </c>
      <c r="F3980">
        <v>14.1</v>
      </c>
      <c r="G3980">
        <v>18.918333333333301</v>
      </c>
      <c r="H3980">
        <v>12.221689081878001</v>
      </c>
    </row>
    <row r="3981" spans="1:8" x14ac:dyDescent="0.2">
      <c r="A3981" t="s">
        <v>4036</v>
      </c>
      <c r="B3981" t="s">
        <v>104</v>
      </c>
      <c r="C3981" t="s">
        <v>174</v>
      </c>
      <c r="D3981" t="s">
        <v>240</v>
      </c>
      <c r="E3981" t="s">
        <v>4574</v>
      </c>
      <c r="F3981">
        <v>150.035466666666</v>
      </c>
      <c r="G3981">
        <v>150.64453333333299</v>
      </c>
      <c r="H3981">
        <v>12.228509620133099</v>
      </c>
    </row>
    <row r="3982" spans="1:8" x14ac:dyDescent="0.2">
      <c r="A3982" t="s">
        <v>5114</v>
      </c>
      <c r="B3982" t="s">
        <v>439</v>
      </c>
      <c r="C3982" t="s">
        <v>174</v>
      </c>
      <c r="D3982" t="s">
        <v>179</v>
      </c>
      <c r="E3982" t="s">
        <v>5633</v>
      </c>
      <c r="F3982">
        <v>48.943750000000001</v>
      </c>
      <c r="G3982">
        <v>29.05</v>
      </c>
      <c r="H3982">
        <v>12.229647950323599</v>
      </c>
    </row>
    <row r="3983" spans="1:8" x14ac:dyDescent="0.2">
      <c r="A3983" t="s">
        <v>2403</v>
      </c>
      <c r="B3983" t="s">
        <v>200</v>
      </c>
      <c r="C3983" t="s">
        <v>55</v>
      </c>
      <c r="D3983" t="s">
        <v>210</v>
      </c>
      <c r="E3983" t="s">
        <v>2436</v>
      </c>
      <c r="F3983">
        <v>29</v>
      </c>
      <c r="G3983">
        <v>29</v>
      </c>
      <c r="H3983">
        <v>12.236286919831199</v>
      </c>
    </row>
    <row r="3984" spans="1:8" x14ac:dyDescent="0.2">
      <c r="A3984" t="s">
        <v>3495</v>
      </c>
      <c r="B3984" t="s">
        <v>105</v>
      </c>
      <c r="C3984" t="s">
        <v>55</v>
      </c>
      <c r="D3984" t="s">
        <v>263</v>
      </c>
      <c r="E3984" t="s">
        <v>3648</v>
      </c>
      <c r="F3984">
        <v>33</v>
      </c>
      <c r="G3984">
        <v>29</v>
      </c>
      <c r="H3984">
        <v>12.236286919831199</v>
      </c>
    </row>
    <row r="3985" spans="1:8" x14ac:dyDescent="0.2">
      <c r="A3985" t="s">
        <v>5114</v>
      </c>
      <c r="B3985" t="s">
        <v>439</v>
      </c>
      <c r="C3985" t="s">
        <v>55</v>
      </c>
      <c r="D3985" t="s">
        <v>260</v>
      </c>
      <c r="E3985" t="s">
        <v>5159</v>
      </c>
      <c r="F3985">
        <v>45</v>
      </c>
      <c r="G3985">
        <v>29</v>
      </c>
      <c r="H3985">
        <v>12.236286919831199</v>
      </c>
    </row>
    <row r="3986" spans="1:8" x14ac:dyDescent="0.2">
      <c r="A3986" t="s">
        <v>4577</v>
      </c>
      <c r="B3986" t="s">
        <v>439</v>
      </c>
      <c r="C3986" t="s">
        <v>55</v>
      </c>
      <c r="D3986" t="s">
        <v>221</v>
      </c>
      <c r="E3986" t="s">
        <v>4667</v>
      </c>
      <c r="F3986">
        <v>265</v>
      </c>
      <c r="G3986">
        <v>275</v>
      </c>
      <c r="H3986">
        <v>12.243989314336501</v>
      </c>
    </row>
    <row r="3987" spans="1:8" x14ac:dyDescent="0.2">
      <c r="A3987" t="s">
        <v>2403</v>
      </c>
      <c r="B3987" t="s">
        <v>61</v>
      </c>
      <c r="C3987" t="s">
        <v>55</v>
      </c>
      <c r="D3987" t="s">
        <v>243</v>
      </c>
      <c r="E3987" t="s">
        <v>2551</v>
      </c>
      <c r="F3987">
        <v>2</v>
      </c>
      <c r="G3987">
        <v>6</v>
      </c>
      <c r="H3987">
        <v>12.2448979591836</v>
      </c>
    </row>
    <row r="3988" spans="1:8" x14ac:dyDescent="0.2">
      <c r="A3988" t="s">
        <v>4577</v>
      </c>
      <c r="B3988" t="s">
        <v>107</v>
      </c>
      <c r="C3988" t="s">
        <v>55</v>
      </c>
      <c r="D3988" t="s">
        <v>213</v>
      </c>
      <c r="E3988" t="s">
        <v>4759</v>
      </c>
      <c r="F3988">
        <v>16</v>
      </c>
      <c r="G3988">
        <v>12</v>
      </c>
      <c r="H3988">
        <v>12.2448979591836</v>
      </c>
    </row>
    <row r="3989" spans="1:8" x14ac:dyDescent="0.2">
      <c r="A3989" t="s">
        <v>3495</v>
      </c>
      <c r="B3989" t="s">
        <v>104</v>
      </c>
      <c r="C3989" t="s">
        <v>174</v>
      </c>
      <c r="D3989" t="s">
        <v>221</v>
      </c>
      <c r="E3989" t="s">
        <v>3857</v>
      </c>
      <c r="F3989">
        <v>16.579999999999998</v>
      </c>
      <c r="G3989">
        <v>33.588000000000001</v>
      </c>
      <c r="H3989">
        <v>12.252157782462</v>
      </c>
    </row>
    <row r="3990" spans="1:8" x14ac:dyDescent="0.2">
      <c r="A3990" t="s">
        <v>5114</v>
      </c>
      <c r="B3990" t="s">
        <v>105</v>
      </c>
      <c r="C3990" t="s">
        <v>174</v>
      </c>
      <c r="D3990" t="s">
        <v>293</v>
      </c>
      <c r="E3990" t="s">
        <v>5586</v>
      </c>
      <c r="F3990">
        <v>13</v>
      </c>
      <c r="G3990">
        <v>5.72</v>
      </c>
      <c r="H3990">
        <v>12.253291857568399</v>
      </c>
    </row>
    <row r="3991" spans="1:8" x14ac:dyDescent="0.2">
      <c r="A3991" t="s">
        <v>2403</v>
      </c>
      <c r="B3991" t="s">
        <v>61</v>
      </c>
      <c r="C3991" t="s">
        <v>174</v>
      </c>
      <c r="D3991" t="s">
        <v>194</v>
      </c>
      <c r="E3991" t="s">
        <v>2696</v>
      </c>
      <c r="F3991">
        <v>4.96</v>
      </c>
      <c r="G3991">
        <v>4.84</v>
      </c>
      <c r="H3991">
        <v>12.2552329507089</v>
      </c>
    </row>
    <row r="3992" spans="1:8" x14ac:dyDescent="0.2">
      <c r="A3992" t="s">
        <v>1842</v>
      </c>
      <c r="B3992" t="s">
        <v>106</v>
      </c>
      <c r="C3992" t="s">
        <v>174</v>
      </c>
      <c r="D3992" t="s">
        <v>235</v>
      </c>
      <c r="E3992" t="s">
        <v>2207</v>
      </c>
      <c r="F3992">
        <v>53.6</v>
      </c>
      <c r="G3992">
        <v>37.0133333333333</v>
      </c>
      <c r="H3992">
        <v>12.258267927937601</v>
      </c>
    </row>
    <row r="3993" spans="1:8" x14ac:dyDescent="0.2">
      <c r="A3993" t="s">
        <v>1281</v>
      </c>
      <c r="B3993" t="s">
        <v>672</v>
      </c>
      <c r="C3993" t="s">
        <v>174</v>
      </c>
      <c r="D3993" t="s">
        <v>227</v>
      </c>
      <c r="E3993" t="s">
        <v>1575</v>
      </c>
      <c r="F3993">
        <v>28.018000000000001</v>
      </c>
      <c r="G3993">
        <v>25.779</v>
      </c>
      <c r="H3993">
        <v>12.2638592217998</v>
      </c>
    </row>
    <row r="3994" spans="1:8" x14ac:dyDescent="0.2">
      <c r="A3994" t="s">
        <v>1842</v>
      </c>
      <c r="B3994" t="s">
        <v>344</v>
      </c>
      <c r="C3994" t="s">
        <v>174</v>
      </c>
      <c r="D3994" t="s">
        <v>249</v>
      </c>
      <c r="E3994" t="s">
        <v>2291</v>
      </c>
      <c r="F3994">
        <v>37.045333333333303</v>
      </c>
      <c r="G3994">
        <v>64.158133333333296</v>
      </c>
      <c r="H3994">
        <v>12.270814451829001</v>
      </c>
    </row>
    <row r="3995" spans="1:8" x14ac:dyDescent="0.2">
      <c r="A3995" t="s">
        <v>2403</v>
      </c>
      <c r="B3995" t="s">
        <v>344</v>
      </c>
      <c r="C3995" t="s">
        <v>174</v>
      </c>
      <c r="D3995" t="s">
        <v>243</v>
      </c>
      <c r="E3995" t="s">
        <v>2825</v>
      </c>
      <c r="F3995">
        <v>2.6</v>
      </c>
      <c r="G3995">
        <v>1</v>
      </c>
      <c r="H3995">
        <v>12.2749590834697</v>
      </c>
    </row>
    <row r="3996" spans="1:8" x14ac:dyDescent="0.2">
      <c r="A3996" t="s">
        <v>5114</v>
      </c>
      <c r="B3996" t="s">
        <v>493</v>
      </c>
      <c r="C3996" t="s">
        <v>174</v>
      </c>
      <c r="D3996" t="s">
        <v>224</v>
      </c>
      <c r="E3996" t="s">
        <v>5507</v>
      </c>
      <c r="F3996">
        <v>25.806486</v>
      </c>
      <c r="G3996">
        <v>35.002431799999997</v>
      </c>
      <c r="H3996">
        <v>12.278748983042901</v>
      </c>
    </row>
    <row r="3997" spans="1:8" x14ac:dyDescent="0.2">
      <c r="A3997" t="s">
        <v>5114</v>
      </c>
      <c r="B3997" t="s">
        <v>493</v>
      </c>
      <c r="C3997" t="s">
        <v>174</v>
      </c>
      <c r="D3997" t="s">
        <v>176</v>
      </c>
      <c r="E3997" t="s">
        <v>5650</v>
      </c>
      <c r="F3997">
        <v>66.259817799999993</v>
      </c>
      <c r="G3997">
        <v>35.002431799999997</v>
      </c>
      <c r="H3997">
        <v>12.278748983042901</v>
      </c>
    </row>
    <row r="3998" spans="1:8" x14ac:dyDescent="0.2">
      <c r="A3998" t="s">
        <v>170</v>
      </c>
      <c r="B3998" t="s">
        <v>104</v>
      </c>
      <c r="C3998" t="s">
        <v>55</v>
      </c>
      <c r="D3998" t="s">
        <v>230</v>
      </c>
      <c r="E3998" t="s">
        <v>641</v>
      </c>
      <c r="F3998">
        <v>7</v>
      </c>
      <c r="G3998">
        <v>14</v>
      </c>
      <c r="H3998">
        <v>12.28</v>
      </c>
    </row>
    <row r="3999" spans="1:8" x14ac:dyDescent="0.2">
      <c r="A3999" t="s">
        <v>4036</v>
      </c>
      <c r="B3999" t="s">
        <v>439</v>
      </c>
      <c r="C3999" t="s">
        <v>55</v>
      </c>
      <c r="D3999" t="s">
        <v>182</v>
      </c>
      <c r="E3999" t="s">
        <v>4284</v>
      </c>
      <c r="F3999">
        <v>532</v>
      </c>
      <c r="G3999">
        <v>499</v>
      </c>
      <c r="H3999">
        <v>12.2815653458035</v>
      </c>
    </row>
    <row r="4000" spans="1:8" x14ac:dyDescent="0.2">
      <c r="A4000" t="s">
        <v>170</v>
      </c>
      <c r="B4000" t="s">
        <v>171</v>
      </c>
      <c r="C4000" t="s">
        <v>55</v>
      </c>
      <c r="D4000" t="s">
        <v>194</v>
      </c>
      <c r="E4000" t="s">
        <v>195</v>
      </c>
      <c r="F4000">
        <v>288</v>
      </c>
      <c r="G4000">
        <v>168</v>
      </c>
      <c r="H4000">
        <v>12.29</v>
      </c>
    </row>
    <row r="4001" spans="1:8" x14ac:dyDescent="0.2">
      <c r="A4001" t="s">
        <v>4036</v>
      </c>
      <c r="B4001" t="s">
        <v>107</v>
      </c>
      <c r="C4001" t="s">
        <v>55</v>
      </c>
      <c r="D4001" t="s">
        <v>194</v>
      </c>
      <c r="E4001" t="s">
        <v>4050</v>
      </c>
      <c r="F4001">
        <v>148</v>
      </c>
      <c r="G4001">
        <v>111</v>
      </c>
      <c r="H4001">
        <v>12.2923588039867</v>
      </c>
    </row>
    <row r="4002" spans="1:8" x14ac:dyDescent="0.2">
      <c r="A4002" t="s">
        <v>2956</v>
      </c>
      <c r="B4002" t="s">
        <v>344</v>
      </c>
      <c r="C4002" t="s">
        <v>55</v>
      </c>
      <c r="D4002" t="s">
        <v>249</v>
      </c>
      <c r="E4002" t="s">
        <v>3116</v>
      </c>
      <c r="F4002">
        <v>59</v>
      </c>
      <c r="G4002">
        <v>70</v>
      </c>
      <c r="H4002">
        <v>12.302284710017499</v>
      </c>
    </row>
    <row r="4003" spans="1:8" x14ac:dyDescent="0.2">
      <c r="A4003" t="s">
        <v>2403</v>
      </c>
      <c r="B4003" t="s">
        <v>107</v>
      </c>
      <c r="C4003" t="s">
        <v>55</v>
      </c>
      <c r="D4003" t="s">
        <v>260</v>
      </c>
      <c r="E4003" t="s">
        <v>2445</v>
      </c>
      <c r="F4003">
        <v>58</v>
      </c>
      <c r="G4003">
        <v>94</v>
      </c>
      <c r="H4003">
        <v>12.3036649214659</v>
      </c>
    </row>
    <row r="4004" spans="1:8" x14ac:dyDescent="0.2">
      <c r="A4004" t="s">
        <v>4577</v>
      </c>
      <c r="B4004" t="s">
        <v>672</v>
      </c>
      <c r="C4004" t="s">
        <v>174</v>
      </c>
      <c r="D4004" t="s">
        <v>263</v>
      </c>
      <c r="E4004" t="s">
        <v>5001</v>
      </c>
      <c r="F4004">
        <v>8.7866665000000008</v>
      </c>
      <c r="G4004">
        <v>8.8333333333333304</v>
      </c>
      <c r="H4004">
        <v>12.3118379483367</v>
      </c>
    </row>
    <row r="4005" spans="1:8" x14ac:dyDescent="0.2">
      <c r="A4005" t="s">
        <v>5114</v>
      </c>
      <c r="B4005" t="s">
        <v>344</v>
      </c>
      <c r="C4005" t="s">
        <v>55</v>
      </c>
      <c r="D4005" t="s">
        <v>197</v>
      </c>
      <c r="E4005" t="s">
        <v>5248</v>
      </c>
      <c r="F4005">
        <v>35</v>
      </c>
      <c r="G4005">
        <v>52</v>
      </c>
      <c r="H4005">
        <v>12.322274881516501</v>
      </c>
    </row>
    <row r="4006" spans="1:8" x14ac:dyDescent="0.2">
      <c r="A4006" t="s">
        <v>3495</v>
      </c>
      <c r="B4006" t="s">
        <v>344</v>
      </c>
      <c r="C4006" t="s">
        <v>174</v>
      </c>
      <c r="D4006" t="s">
        <v>252</v>
      </c>
      <c r="E4006" t="s">
        <v>3833</v>
      </c>
      <c r="F4006">
        <v>21.965333333333302</v>
      </c>
      <c r="G4006">
        <v>21.4</v>
      </c>
      <c r="H4006">
        <v>12.3224946564135</v>
      </c>
    </row>
    <row r="4007" spans="1:8" x14ac:dyDescent="0.2">
      <c r="A4007" t="s">
        <v>170</v>
      </c>
      <c r="B4007" t="s">
        <v>61</v>
      </c>
      <c r="C4007" t="s">
        <v>55</v>
      </c>
      <c r="D4007" t="s">
        <v>179</v>
      </c>
      <c r="E4007" t="s">
        <v>420</v>
      </c>
      <c r="F4007">
        <v>15</v>
      </c>
      <c r="G4007">
        <v>18</v>
      </c>
      <c r="H4007">
        <v>12.33</v>
      </c>
    </row>
    <row r="4008" spans="1:8" x14ac:dyDescent="0.2">
      <c r="A4008" t="s">
        <v>735</v>
      </c>
      <c r="B4008" t="s">
        <v>61</v>
      </c>
      <c r="C4008" t="s">
        <v>174</v>
      </c>
      <c r="D4008" t="s">
        <v>260</v>
      </c>
      <c r="E4008" t="s">
        <v>1054</v>
      </c>
      <c r="F4008">
        <v>0.4</v>
      </c>
      <c r="G4008">
        <v>4.5999999999999996</v>
      </c>
      <c r="H4008">
        <v>12.3307867578072</v>
      </c>
    </row>
    <row r="4009" spans="1:8" x14ac:dyDescent="0.2">
      <c r="A4009" t="s">
        <v>735</v>
      </c>
      <c r="B4009" t="s">
        <v>928</v>
      </c>
      <c r="C4009" t="s">
        <v>174</v>
      </c>
      <c r="D4009" t="s">
        <v>194</v>
      </c>
      <c r="E4009" t="s">
        <v>1203</v>
      </c>
      <c r="F4009">
        <v>202.58</v>
      </c>
      <c r="G4009">
        <v>116.852</v>
      </c>
      <c r="H4009">
        <v>12.3349821919051</v>
      </c>
    </row>
    <row r="4010" spans="1:8" x14ac:dyDescent="0.2">
      <c r="A4010" t="s">
        <v>1842</v>
      </c>
      <c r="B4010" t="s">
        <v>61</v>
      </c>
      <c r="C4010" t="s">
        <v>174</v>
      </c>
      <c r="D4010" t="s">
        <v>218</v>
      </c>
      <c r="E4010" t="s">
        <v>2185</v>
      </c>
      <c r="F4010">
        <v>10.5866666666666</v>
      </c>
      <c r="G4010">
        <v>14.32</v>
      </c>
      <c r="H4010">
        <v>12.3352146258433</v>
      </c>
    </row>
    <row r="4011" spans="1:8" x14ac:dyDescent="0.2">
      <c r="A4011" t="s">
        <v>3495</v>
      </c>
      <c r="B4011" t="s">
        <v>439</v>
      </c>
      <c r="C4011" t="s">
        <v>55</v>
      </c>
      <c r="D4011" t="s">
        <v>207</v>
      </c>
      <c r="E4011" t="s">
        <v>3521</v>
      </c>
      <c r="F4011">
        <v>58</v>
      </c>
      <c r="G4011">
        <v>57</v>
      </c>
      <c r="H4011">
        <v>12.3376623376623</v>
      </c>
    </row>
    <row r="4012" spans="1:8" x14ac:dyDescent="0.2">
      <c r="A4012" t="s">
        <v>3495</v>
      </c>
      <c r="B4012" t="s">
        <v>672</v>
      </c>
      <c r="C4012" t="s">
        <v>55</v>
      </c>
      <c r="D4012" t="s">
        <v>260</v>
      </c>
      <c r="E4012" t="s">
        <v>3545</v>
      </c>
      <c r="F4012">
        <v>93</v>
      </c>
      <c r="G4012">
        <v>67</v>
      </c>
      <c r="H4012">
        <v>12.338858195211699</v>
      </c>
    </row>
    <row r="4013" spans="1:8" x14ac:dyDescent="0.2">
      <c r="A4013" t="s">
        <v>1842</v>
      </c>
      <c r="B4013" t="s">
        <v>106</v>
      </c>
      <c r="C4013" t="s">
        <v>174</v>
      </c>
      <c r="D4013" t="s">
        <v>179</v>
      </c>
      <c r="E4013" t="s">
        <v>2361</v>
      </c>
      <c r="F4013">
        <v>24.795733333333299</v>
      </c>
      <c r="G4013">
        <v>12.8594666666666</v>
      </c>
      <c r="H4013">
        <v>12.340823011567201</v>
      </c>
    </row>
    <row r="4014" spans="1:8" x14ac:dyDescent="0.2">
      <c r="A4014" t="s">
        <v>735</v>
      </c>
      <c r="B4014" t="s">
        <v>200</v>
      </c>
      <c r="C4014" t="s">
        <v>55</v>
      </c>
      <c r="D4014" t="s">
        <v>257</v>
      </c>
      <c r="E4014" t="s">
        <v>910</v>
      </c>
      <c r="F4014">
        <v>7</v>
      </c>
      <c r="G4014">
        <v>10</v>
      </c>
      <c r="H4014">
        <v>12.345679012345601</v>
      </c>
    </row>
    <row r="4015" spans="1:8" x14ac:dyDescent="0.2">
      <c r="A4015" t="s">
        <v>2403</v>
      </c>
      <c r="B4015" t="s">
        <v>439</v>
      </c>
      <c r="C4015" t="s">
        <v>55</v>
      </c>
      <c r="D4015" t="s">
        <v>179</v>
      </c>
      <c r="E4015" t="s">
        <v>2635</v>
      </c>
      <c r="F4015">
        <v>147</v>
      </c>
      <c r="G4015">
        <v>20</v>
      </c>
      <c r="H4015">
        <v>12.345679012345601</v>
      </c>
    </row>
    <row r="4016" spans="1:8" x14ac:dyDescent="0.2">
      <c r="A4016" t="s">
        <v>4577</v>
      </c>
      <c r="B4016" t="s">
        <v>104</v>
      </c>
      <c r="C4016" t="s">
        <v>55</v>
      </c>
      <c r="D4016" t="s">
        <v>179</v>
      </c>
      <c r="E4016" t="s">
        <v>4805</v>
      </c>
      <c r="F4016">
        <v>12</v>
      </c>
      <c r="G4016">
        <v>10</v>
      </c>
      <c r="H4016">
        <v>12.345679012345601</v>
      </c>
    </row>
    <row r="4017" spans="1:8" x14ac:dyDescent="0.2">
      <c r="A4017" t="s">
        <v>4577</v>
      </c>
      <c r="B4017" t="s">
        <v>439</v>
      </c>
      <c r="C4017" t="s">
        <v>55</v>
      </c>
      <c r="D4017" t="s">
        <v>246</v>
      </c>
      <c r="E4017" t="s">
        <v>4701</v>
      </c>
      <c r="F4017">
        <v>162</v>
      </c>
      <c r="G4017">
        <v>191</v>
      </c>
      <c r="H4017">
        <v>12.346477052359401</v>
      </c>
    </row>
    <row r="4018" spans="1:8" x14ac:dyDescent="0.2">
      <c r="A4018" t="s">
        <v>170</v>
      </c>
      <c r="B4018" t="s">
        <v>105</v>
      </c>
      <c r="C4018" t="s">
        <v>174</v>
      </c>
      <c r="D4018" t="s">
        <v>263</v>
      </c>
      <c r="E4018" t="s">
        <v>571</v>
      </c>
      <c r="F4018">
        <v>27</v>
      </c>
      <c r="G4018">
        <v>30</v>
      </c>
      <c r="H4018">
        <v>12.35</v>
      </c>
    </row>
    <row r="4019" spans="1:8" x14ac:dyDescent="0.2">
      <c r="A4019" t="s">
        <v>1281</v>
      </c>
      <c r="B4019" t="s">
        <v>104</v>
      </c>
      <c r="C4019" t="s">
        <v>55</v>
      </c>
      <c r="D4019" t="s">
        <v>182</v>
      </c>
      <c r="E4019" t="s">
        <v>1543</v>
      </c>
      <c r="F4019">
        <v>89</v>
      </c>
      <c r="G4019">
        <v>76</v>
      </c>
      <c r="H4019">
        <v>12.357723577235699</v>
      </c>
    </row>
    <row r="4020" spans="1:8" x14ac:dyDescent="0.2">
      <c r="A4020" t="s">
        <v>1281</v>
      </c>
      <c r="B4020" t="s">
        <v>928</v>
      </c>
      <c r="C4020" t="s">
        <v>174</v>
      </c>
      <c r="D4020" t="s">
        <v>185</v>
      </c>
      <c r="E4020" t="s">
        <v>1766</v>
      </c>
      <c r="F4020">
        <v>75.453000000000003</v>
      </c>
      <c r="G4020">
        <v>71.052999999999997</v>
      </c>
      <c r="H4020">
        <v>12.3589349326505</v>
      </c>
    </row>
    <row r="4021" spans="1:8" x14ac:dyDescent="0.2">
      <c r="A4021" t="s">
        <v>5114</v>
      </c>
      <c r="B4021" t="s">
        <v>104</v>
      </c>
      <c r="C4021" t="s">
        <v>55</v>
      </c>
      <c r="D4021" t="s">
        <v>246</v>
      </c>
      <c r="E4021" t="s">
        <v>5243</v>
      </c>
      <c r="F4021">
        <v>4</v>
      </c>
      <c r="G4021">
        <v>11</v>
      </c>
      <c r="H4021">
        <v>12.3595505617977</v>
      </c>
    </row>
    <row r="4022" spans="1:8" x14ac:dyDescent="0.2">
      <c r="A4022" t="s">
        <v>5114</v>
      </c>
      <c r="B4022" t="s">
        <v>200</v>
      </c>
      <c r="C4022" t="s">
        <v>55</v>
      </c>
      <c r="D4022" t="s">
        <v>257</v>
      </c>
      <c r="E4022" t="s">
        <v>5284</v>
      </c>
      <c r="F4022">
        <v>11</v>
      </c>
      <c r="G4022">
        <v>11</v>
      </c>
      <c r="H4022">
        <v>12.3595505617977</v>
      </c>
    </row>
    <row r="4023" spans="1:8" x14ac:dyDescent="0.2">
      <c r="A4023" t="s">
        <v>4036</v>
      </c>
      <c r="B4023" t="s">
        <v>672</v>
      </c>
      <c r="C4023" t="s">
        <v>174</v>
      </c>
      <c r="D4023" t="s">
        <v>221</v>
      </c>
      <c r="E4023" t="s">
        <v>4401</v>
      </c>
      <c r="F4023">
        <v>111.2488</v>
      </c>
      <c r="G4023">
        <v>421.80293333333299</v>
      </c>
      <c r="H4023">
        <v>12.3652041860742</v>
      </c>
    </row>
    <row r="4024" spans="1:8" x14ac:dyDescent="0.2">
      <c r="A4024" t="s">
        <v>1842</v>
      </c>
      <c r="B4024" t="s">
        <v>439</v>
      </c>
      <c r="C4024" t="s">
        <v>174</v>
      </c>
      <c r="D4024" t="s">
        <v>260</v>
      </c>
      <c r="E4024" t="s">
        <v>2170</v>
      </c>
      <c r="F4024">
        <v>27.55</v>
      </c>
      <c r="G4024">
        <v>21.030200216450201</v>
      </c>
      <c r="H4024">
        <v>12.3684685042754</v>
      </c>
    </row>
    <row r="4025" spans="1:8" x14ac:dyDescent="0.2">
      <c r="A4025" t="s">
        <v>4577</v>
      </c>
      <c r="B4025" t="s">
        <v>439</v>
      </c>
      <c r="C4025" t="s">
        <v>174</v>
      </c>
      <c r="D4025" t="s">
        <v>246</v>
      </c>
      <c r="E4025" t="s">
        <v>4969</v>
      </c>
      <c r="F4025">
        <v>134.36758333333299</v>
      </c>
      <c r="G4025">
        <v>163.330837100737</v>
      </c>
      <c r="H4025">
        <v>12.3716290146092</v>
      </c>
    </row>
    <row r="4026" spans="1:8" x14ac:dyDescent="0.2">
      <c r="A4026" t="s">
        <v>3495</v>
      </c>
      <c r="B4026" t="s">
        <v>928</v>
      </c>
      <c r="C4026" t="s">
        <v>174</v>
      </c>
      <c r="D4026" t="s">
        <v>263</v>
      </c>
      <c r="E4026" t="s">
        <v>3972</v>
      </c>
      <c r="F4026">
        <v>82.663083333333304</v>
      </c>
      <c r="G4026">
        <v>68.593333333333305</v>
      </c>
      <c r="H4026">
        <v>12.391854676990199</v>
      </c>
    </row>
    <row r="4027" spans="1:8" x14ac:dyDescent="0.2">
      <c r="A4027" t="s">
        <v>5114</v>
      </c>
      <c r="B4027" t="s">
        <v>439</v>
      </c>
      <c r="C4027" t="s">
        <v>55</v>
      </c>
      <c r="D4027" t="s">
        <v>235</v>
      </c>
      <c r="E4027" t="s">
        <v>5194</v>
      </c>
      <c r="F4027">
        <v>126</v>
      </c>
      <c r="G4027">
        <v>116</v>
      </c>
      <c r="H4027">
        <v>12.393162393162299</v>
      </c>
    </row>
    <row r="4028" spans="1:8" x14ac:dyDescent="0.2">
      <c r="A4028" t="s">
        <v>1281</v>
      </c>
      <c r="B4028" t="s">
        <v>106</v>
      </c>
      <c r="C4028" t="s">
        <v>55</v>
      </c>
      <c r="D4028" t="s">
        <v>246</v>
      </c>
      <c r="E4028" t="s">
        <v>1416</v>
      </c>
      <c r="F4028">
        <v>96</v>
      </c>
      <c r="G4028">
        <v>78</v>
      </c>
      <c r="H4028">
        <v>12.400635930047599</v>
      </c>
    </row>
    <row r="4029" spans="1:8" x14ac:dyDescent="0.2">
      <c r="A4029" t="s">
        <v>4036</v>
      </c>
      <c r="B4029" t="s">
        <v>344</v>
      </c>
      <c r="C4029" t="s">
        <v>55</v>
      </c>
      <c r="D4029" t="s">
        <v>224</v>
      </c>
      <c r="E4029" t="s">
        <v>4140</v>
      </c>
      <c r="F4029">
        <v>90</v>
      </c>
      <c r="G4029">
        <v>33</v>
      </c>
      <c r="H4029">
        <v>12.4060150375939</v>
      </c>
    </row>
    <row r="4030" spans="1:8" x14ac:dyDescent="0.2">
      <c r="A4030" t="s">
        <v>4577</v>
      </c>
      <c r="B4030" t="s">
        <v>105</v>
      </c>
      <c r="C4030" t="s">
        <v>174</v>
      </c>
      <c r="D4030" t="s">
        <v>194</v>
      </c>
      <c r="E4030" t="s">
        <v>4862</v>
      </c>
      <c r="F4030">
        <v>55.706666599999998</v>
      </c>
      <c r="G4030">
        <v>35.033333333333303</v>
      </c>
      <c r="H4030">
        <v>12.4199380775684</v>
      </c>
    </row>
    <row r="4031" spans="1:8" x14ac:dyDescent="0.2">
      <c r="A4031" t="s">
        <v>1842</v>
      </c>
      <c r="B4031" t="s">
        <v>104</v>
      </c>
      <c r="C4031" t="s">
        <v>55</v>
      </c>
      <c r="D4031" t="s">
        <v>182</v>
      </c>
      <c r="E4031" t="s">
        <v>2104</v>
      </c>
      <c r="F4031">
        <v>89</v>
      </c>
      <c r="G4031">
        <v>78</v>
      </c>
      <c r="H4031">
        <v>12.420382165605</v>
      </c>
    </row>
    <row r="4032" spans="1:8" x14ac:dyDescent="0.2">
      <c r="A4032" t="s">
        <v>735</v>
      </c>
      <c r="B4032" t="s">
        <v>672</v>
      </c>
      <c r="C4032" t="s">
        <v>55</v>
      </c>
      <c r="D4032" t="s">
        <v>257</v>
      </c>
      <c r="E4032" t="s">
        <v>917</v>
      </c>
      <c r="F4032">
        <v>22</v>
      </c>
      <c r="G4032">
        <v>21</v>
      </c>
      <c r="H4032">
        <v>12.4260355029585</v>
      </c>
    </row>
    <row r="4033" spans="1:8" x14ac:dyDescent="0.2">
      <c r="A4033" t="s">
        <v>3495</v>
      </c>
      <c r="B4033" t="s">
        <v>439</v>
      </c>
      <c r="C4033" t="s">
        <v>174</v>
      </c>
      <c r="D4033" t="s">
        <v>260</v>
      </c>
      <c r="E4033" t="s">
        <v>3810</v>
      </c>
      <c r="F4033">
        <v>33.5729545454545</v>
      </c>
      <c r="G4033">
        <v>19.811201298701299</v>
      </c>
      <c r="H4033">
        <v>12.429231200859601</v>
      </c>
    </row>
    <row r="4034" spans="1:8" x14ac:dyDescent="0.2">
      <c r="A4034" t="s">
        <v>1842</v>
      </c>
      <c r="B4034" t="s">
        <v>344</v>
      </c>
      <c r="C4034" t="s">
        <v>55</v>
      </c>
      <c r="D4034" t="s">
        <v>249</v>
      </c>
      <c r="E4034" t="s">
        <v>2011</v>
      </c>
      <c r="F4034">
        <v>49</v>
      </c>
      <c r="G4034">
        <v>73</v>
      </c>
      <c r="H4034">
        <v>12.4361158432708</v>
      </c>
    </row>
    <row r="4035" spans="1:8" x14ac:dyDescent="0.2">
      <c r="A4035" t="s">
        <v>2956</v>
      </c>
      <c r="B4035" t="s">
        <v>106</v>
      </c>
      <c r="C4035" t="s">
        <v>174</v>
      </c>
      <c r="D4035" t="s">
        <v>263</v>
      </c>
      <c r="E4035" t="s">
        <v>3380</v>
      </c>
      <c r="F4035">
        <v>2.6</v>
      </c>
      <c r="G4035">
        <v>2</v>
      </c>
      <c r="H4035">
        <v>12.437810945273601</v>
      </c>
    </row>
    <row r="4036" spans="1:8" x14ac:dyDescent="0.2">
      <c r="A4036" t="s">
        <v>2956</v>
      </c>
      <c r="B4036" t="s">
        <v>61</v>
      </c>
      <c r="C4036" t="s">
        <v>174</v>
      </c>
      <c r="D4036" t="s">
        <v>243</v>
      </c>
      <c r="E4036" t="s">
        <v>3369</v>
      </c>
      <c r="F4036">
        <v>1.4</v>
      </c>
      <c r="G4036">
        <v>4.8983999999999996</v>
      </c>
      <c r="H4036">
        <v>12.4391383548564</v>
      </c>
    </row>
    <row r="4037" spans="1:8" x14ac:dyDescent="0.2">
      <c r="A4037" t="s">
        <v>170</v>
      </c>
      <c r="B4037" t="s">
        <v>672</v>
      </c>
      <c r="C4037" t="s">
        <v>55</v>
      </c>
      <c r="D4037" t="s">
        <v>176</v>
      </c>
      <c r="E4037" t="s">
        <v>701</v>
      </c>
      <c r="F4037">
        <v>581</v>
      </c>
      <c r="G4037">
        <v>655</v>
      </c>
      <c r="H4037">
        <v>12.44</v>
      </c>
    </row>
    <row r="4038" spans="1:8" x14ac:dyDescent="0.2">
      <c r="A4038" t="s">
        <v>3495</v>
      </c>
      <c r="B4038" t="s">
        <v>928</v>
      </c>
      <c r="C4038" t="s">
        <v>55</v>
      </c>
      <c r="D4038" t="s">
        <v>263</v>
      </c>
      <c r="E4038" t="s">
        <v>3702</v>
      </c>
      <c r="F4038">
        <v>105</v>
      </c>
      <c r="G4038">
        <v>84</v>
      </c>
      <c r="H4038">
        <v>12.4444444444444</v>
      </c>
    </row>
    <row r="4039" spans="1:8" x14ac:dyDescent="0.2">
      <c r="A4039" t="s">
        <v>2956</v>
      </c>
      <c r="B4039" t="s">
        <v>105</v>
      </c>
      <c r="C4039" t="s">
        <v>55</v>
      </c>
      <c r="D4039" t="s">
        <v>263</v>
      </c>
      <c r="E4039" t="s">
        <v>3110</v>
      </c>
      <c r="F4039">
        <v>26</v>
      </c>
      <c r="G4039">
        <v>30</v>
      </c>
      <c r="H4039">
        <v>12.448132780082901</v>
      </c>
    </row>
    <row r="4040" spans="1:8" x14ac:dyDescent="0.2">
      <c r="A4040" t="s">
        <v>2403</v>
      </c>
      <c r="B4040" t="s">
        <v>61</v>
      </c>
      <c r="C4040" t="s">
        <v>174</v>
      </c>
      <c r="D4040" t="s">
        <v>263</v>
      </c>
      <c r="E4040" t="s">
        <v>2836</v>
      </c>
      <c r="F4040">
        <v>2.1066666666666598</v>
      </c>
      <c r="G4040">
        <v>5.6133333333333297</v>
      </c>
      <c r="H4040">
        <v>12.4483290853287</v>
      </c>
    </row>
    <row r="4041" spans="1:8" x14ac:dyDescent="0.2">
      <c r="A4041" t="s">
        <v>3495</v>
      </c>
      <c r="B4041" t="s">
        <v>104</v>
      </c>
      <c r="C4041" t="s">
        <v>55</v>
      </c>
      <c r="D4041" t="s">
        <v>221</v>
      </c>
      <c r="E4041" t="s">
        <v>3587</v>
      </c>
      <c r="F4041">
        <v>22</v>
      </c>
      <c r="G4041">
        <v>39</v>
      </c>
      <c r="H4041">
        <v>12.460063897763501</v>
      </c>
    </row>
    <row r="4042" spans="1:8" x14ac:dyDescent="0.2">
      <c r="A4042" t="s">
        <v>735</v>
      </c>
      <c r="B4042" t="s">
        <v>106</v>
      </c>
      <c r="C4042" t="s">
        <v>174</v>
      </c>
      <c r="D4042" t="s">
        <v>210</v>
      </c>
      <c r="E4042" t="s">
        <v>1046</v>
      </c>
      <c r="F4042">
        <v>15.372999999999999</v>
      </c>
      <c r="G4042">
        <v>9.6</v>
      </c>
      <c r="H4042">
        <v>12.4625150913268</v>
      </c>
    </row>
    <row r="4043" spans="1:8" x14ac:dyDescent="0.2">
      <c r="A4043" t="s">
        <v>4577</v>
      </c>
      <c r="B4043" t="s">
        <v>928</v>
      </c>
      <c r="C4043" t="s">
        <v>55</v>
      </c>
      <c r="D4043" t="s">
        <v>194</v>
      </c>
      <c r="E4043" t="s">
        <v>4767</v>
      </c>
      <c r="F4043">
        <v>300</v>
      </c>
      <c r="G4043">
        <v>196</v>
      </c>
      <c r="H4043">
        <v>12.4681933842239</v>
      </c>
    </row>
    <row r="4044" spans="1:8" x14ac:dyDescent="0.2">
      <c r="A4044" t="s">
        <v>2956</v>
      </c>
      <c r="B4044" t="s">
        <v>104</v>
      </c>
      <c r="C4044" t="s">
        <v>174</v>
      </c>
      <c r="D4044" t="s">
        <v>194</v>
      </c>
      <c r="E4044" t="s">
        <v>3244</v>
      </c>
      <c r="F4044">
        <v>6.2933333333333303</v>
      </c>
      <c r="G4044">
        <v>2.1866666666666599</v>
      </c>
      <c r="H4044">
        <v>12.471482889733799</v>
      </c>
    </row>
    <row r="4045" spans="1:8" x14ac:dyDescent="0.2">
      <c r="A4045" t="s">
        <v>735</v>
      </c>
      <c r="B4045" t="s">
        <v>107</v>
      </c>
      <c r="C4045" t="s">
        <v>174</v>
      </c>
      <c r="D4045" t="s">
        <v>194</v>
      </c>
      <c r="E4045" t="s">
        <v>1021</v>
      </c>
      <c r="F4045">
        <v>168.62</v>
      </c>
      <c r="G4045">
        <v>59.656999999999996</v>
      </c>
      <c r="H4045">
        <v>12.4743067796645</v>
      </c>
    </row>
    <row r="4046" spans="1:8" x14ac:dyDescent="0.2">
      <c r="A4046" t="s">
        <v>3495</v>
      </c>
      <c r="B4046" t="s">
        <v>104</v>
      </c>
      <c r="C4046" t="s">
        <v>55</v>
      </c>
      <c r="D4046" t="s">
        <v>182</v>
      </c>
      <c r="E4046" t="s">
        <v>3747</v>
      </c>
      <c r="F4046">
        <v>51</v>
      </c>
      <c r="G4046">
        <v>78</v>
      </c>
      <c r="H4046">
        <v>12.479999999999899</v>
      </c>
    </row>
    <row r="4047" spans="1:8" x14ac:dyDescent="0.2">
      <c r="A4047" t="s">
        <v>170</v>
      </c>
      <c r="B4047" t="s">
        <v>61</v>
      </c>
      <c r="C4047" t="s">
        <v>174</v>
      </c>
      <c r="D4047" t="s">
        <v>218</v>
      </c>
      <c r="E4047" t="s">
        <v>407</v>
      </c>
      <c r="F4047">
        <v>2.6</v>
      </c>
      <c r="G4047">
        <v>16.48</v>
      </c>
      <c r="H4047">
        <v>12.49</v>
      </c>
    </row>
    <row r="4048" spans="1:8" x14ac:dyDescent="0.2">
      <c r="A4048" t="s">
        <v>170</v>
      </c>
      <c r="B4048" t="s">
        <v>104</v>
      </c>
      <c r="C4048" t="s">
        <v>174</v>
      </c>
      <c r="D4048" t="s">
        <v>224</v>
      </c>
      <c r="E4048" t="s">
        <v>638</v>
      </c>
      <c r="F4048">
        <v>4.3099999999999996</v>
      </c>
      <c r="G4048">
        <v>3.63</v>
      </c>
      <c r="H4048">
        <v>12.5</v>
      </c>
    </row>
    <row r="4049" spans="1:8" x14ac:dyDescent="0.2">
      <c r="A4049" t="s">
        <v>735</v>
      </c>
      <c r="B4049" t="s">
        <v>105</v>
      </c>
      <c r="C4049" t="s">
        <v>55</v>
      </c>
      <c r="D4049" t="s">
        <v>263</v>
      </c>
      <c r="E4049" t="s">
        <v>894</v>
      </c>
      <c r="F4049">
        <v>21</v>
      </c>
      <c r="G4049">
        <v>30</v>
      </c>
      <c r="H4049">
        <v>12.5</v>
      </c>
    </row>
    <row r="4050" spans="1:8" x14ac:dyDescent="0.2">
      <c r="A4050" t="s">
        <v>735</v>
      </c>
      <c r="B4050" t="s">
        <v>104</v>
      </c>
      <c r="C4050" t="s">
        <v>55</v>
      </c>
      <c r="D4050" t="s">
        <v>179</v>
      </c>
      <c r="E4050" t="s">
        <v>970</v>
      </c>
      <c r="F4050">
        <v>9</v>
      </c>
      <c r="G4050">
        <v>7</v>
      </c>
      <c r="H4050">
        <v>12.5</v>
      </c>
    </row>
    <row r="4051" spans="1:8" x14ac:dyDescent="0.2">
      <c r="A4051" t="s">
        <v>1281</v>
      </c>
      <c r="B4051" t="s">
        <v>493</v>
      </c>
      <c r="C4051" t="s">
        <v>174</v>
      </c>
      <c r="D4051" t="s">
        <v>179</v>
      </c>
      <c r="E4051" t="s">
        <v>1803</v>
      </c>
      <c r="F4051">
        <v>4.5229999999999997</v>
      </c>
      <c r="G4051">
        <v>0.5</v>
      </c>
      <c r="H4051">
        <v>12.5</v>
      </c>
    </row>
    <row r="4052" spans="1:8" x14ac:dyDescent="0.2">
      <c r="A4052" t="s">
        <v>2403</v>
      </c>
      <c r="B4052" t="s">
        <v>106</v>
      </c>
      <c r="C4052" t="s">
        <v>55</v>
      </c>
      <c r="D4052" t="s">
        <v>197</v>
      </c>
      <c r="E4052" t="s">
        <v>2544</v>
      </c>
      <c r="F4052">
        <v>1</v>
      </c>
      <c r="G4052">
        <v>1</v>
      </c>
      <c r="H4052">
        <v>12.5</v>
      </c>
    </row>
    <row r="4053" spans="1:8" x14ac:dyDescent="0.2">
      <c r="A4053" t="s">
        <v>2403</v>
      </c>
      <c r="B4053" t="s">
        <v>104</v>
      </c>
      <c r="C4053" t="s">
        <v>55</v>
      </c>
      <c r="D4053" t="s">
        <v>243</v>
      </c>
      <c r="E4053" t="s">
        <v>2554</v>
      </c>
      <c r="F4053">
        <v>2</v>
      </c>
      <c r="G4053">
        <v>1</v>
      </c>
      <c r="H4053">
        <v>12.5</v>
      </c>
    </row>
    <row r="4054" spans="1:8" x14ac:dyDescent="0.2">
      <c r="A4054" t="s">
        <v>2956</v>
      </c>
      <c r="B4054" t="s">
        <v>439</v>
      </c>
      <c r="C4054" t="s">
        <v>55</v>
      </c>
      <c r="D4054" t="s">
        <v>257</v>
      </c>
      <c r="E4054" t="s">
        <v>3126</v>
      </c>
      <c r="F4054">
        <v>3</v>
      </c>
      <c r="G4054">
        <v>4</v>
      </c>
      <c r="H4054">
        <v>12.5</v>
      </c>
    </row>
    <row r="4055" spans="1:8" x14ac:dyDescent="0.2">
      <c r="A4055" t="s">
        <v>4577</v>
      </c>
      <c r="B4055" t="s">
        <v>439</v>
      </c>
      <c r="C4055" t="s">
        <v>55</v>
      </c>
      <c r="D4055" t="s">
        <v>260</v>
      </c>
      <c r="E4055" t="s">
        <v>4622</v>
      </c>
      <c r="F4055">
        <v>41</v>
      </c>
      <c r="G4055">
        <v>28</v>
      </c>
      <c r="H4055">
        <v>12.5</v>
      </c>
    </row>
    <row r="4056" spans="1:8" x14ac:dyDescent="0.2">
      <c r="A4056" t="s">
        <v>4577</v>
      </c>
      <c r="B4056" t="s">
        <v>344</v>
      </c>
      <c r="C4056" t="s">
        <v>55</v>
      </c>
      <c r="D4056" t="s">
        <v>257</v>
      </c>
      <c r="E4056" t="s">
        <v>4745</v>
      </c>
      <c r="F4056">
        <v>5</v>
      </c>
      <c r="G4056">
        <v>3</v>
      </c>
      <c r="H4056">
        <v>12.5</v>
      </c>
    </row>
    <row r="4057" spans="1:8" x14ac:dyDescent="0.2">
      <c r="A4057" t="s">
        <v>5114</v>
      </c>
      <c r="B4057" t="s">
        <v>61</v>
      </c>
      <c r="C4057" t="s">
        <v>55</v>
      </c>
      <c r="D4057" t="s">
        <v>227</v>
      </c>
      <c r="E4057" t="s">
        <v>5122</v>
      </c>
      <c r="F4057">
        <v>5</v>
      </c>
      <c r="G4057">
        <v>3</v>
      </c>
      <c r="H4057">
        <v>12.5</v>
      </c>
    </row>
    <row r="4058" spans="1:8" x14ac:dyDescent="0.2">
      <c r="A4058" t="s">
        <v>5114</v>
      </c>
      <c r="B4058" t="s">
        <v>61</v>
      </c>
      <c r="C4058" t="s">
        <v>55</v>
      </c>
      <c r="D4058" t="s">
        <v>243</v>
      </c>
      <c r="E4058" t="s">
        <v>5259</v>
      </c>
      <c r="F4058">
        <v>2</v>
      </c>
      <c r="G4058">
        <v>5</v>
      </c>
      <c r="H4058">
        <v>12.5</v>
      </c>
    </row>
    <row r="4059" spans="1:8" x14ac:dyDescent="0.2">
      <c r="A4059" t="s">
        <v>1842</v>
      </c>
      <c r="B4059" t="s">
        <v>104</v>
      </c>
      <c r="C4059" t="s">
        <v>174</v>
      </c>
      <c r="D4059" t="s">
        <v>207</v>
      </c>
      <c r="E4059" t="s">
        <v>2154</v>
      </c>
      <c r="F4059">
        <v>27.701599999999999</v>
      </c>
      <c r="G4059">
        <v>18.133333333333301</v>
      </c>
      <c r="H4059">
        <v>12.500390637207399</v>
      </c>
    </row>
    <row r="4060" spans="1:8" x14ac:dyDescent="0.2">
      <c r="A4060" t="s">
        <v>5114</v>
      </c>
      <c r="B4060" t="s">
        <v>104</v>
      </c>
      <c r="C4060" t="s">
        <v>174</v>
      </c>
      <c r="D4060" t="s">
        <v>235</v>
      </c>
      <c r="E4060" t="s">
        <v>5480</v>
      </c>
      <c r="F4060">
        <v>7.1333333000000003</v>
      </c>
      <c r="G4060">
        <v>8.4733333000000002</v>
      </c>
      <c r="H4060">
        <v>12.5197498747228</v>
      </c>
    </row>
    <row r="4061" spans="1:8" x14ac:dyDescent="0.2">
      <c r="A4061" t="s">
        <v>170</v>
      </c>
      <c r="B4061" t="s">
        <v>107</v>
      </c>
      <c r="C4061" t="s">
        <v>55</v>
      </c>
      <c r="D4061" t="s">
        <v>185</v>
      </c>
      <c r="E4061" t="s">
        <v>265</v>
      </c>
      <c r="F4061">
        <v>65</v>
      </c>
      <c r="G4061">
        <v>72</v>
      </c>
      <c r="H4061">
        <v>12.52</v>
      </c>
    </row>
    <row r="4062" spans="1:8" x14ac:dyDescent="0.2">
      <c r="A4062" t="s">
        <v>1281</v>
      </c>
      <c r="B4062" t="s">
        <v>106</v>
      </c>
      <c r="C4062" t="s">
        <v>174</v>
      </c>
      <c r="D4062" t="s">
        <v>246</v>
      </c>
      <c r="E4062" t="s">
        <v>1696</v>
      </c>
      <c r="F4062">
        <v>83.613</v>
      </c>
      <c r="G4062">
        <v>66.313999999999993</v>
      </c>
      <c r="H4062">
        <v>12.535538214922999</v>
      </c>
    </row>
    <row r="4063" spans="1:8" x14ac:dyDescent="0.2">
      <c r="A4063" t="s">
        <v>2403</v>
      </c>
      <c r="B4063" t="s">
        <v>928</v>
      </c>
      <c r="C4063" t="s">
        <v>55</v>
      </c>
      <c r="D4063" t="s">
        <v>185</v>
      </c>
      <c r="E4063" t="s">
        <v>2604</v>
      </c>
      <c r="F4063">
        <v>209</v>
      </c>
      <c r="G4063">
        <v>81</v>
      </c>
      <c r="H4063">
        <v>12.5386996904024</v>
      </c>
    </row>
    <row r="4064" spans="1:8" x14ac:dyDescent="0.2">
      <c r="A4064" t="s">
        <v>4036</v>
      </c>
      <c r="B4064" t="s">
        <v>344</v>
      </c>
      <c r="C4064" t="s">
        <v>174</v>
      </c>
      <c r="D4064" t="s">
        <v>224</v>
      </c>
      <c r="E4064" t="s">
        <v>4410</v>
      </c>
      <c r="F4064">
        <v>83.808000000000007</v>
      </c>
      <c r="G4064">
        <v>30.5757333333333</v>
      </c>
      <c r="H4064">
        <v>12.5394252767971</v>
      </c>
    </row>
    <row r="4065" spans="1:8" x14ac:dyDescent="0.2">
      <c r="A4065" t="s">
        <v>3495</v>
      </c>
      <c r="B4065" t="s">
        <v>106</v>
      </c>
      <c r="C4065" t="s">
        <v>55</v>
      </c>
      <c r="D4065" t="s">
        <v>224</v>
      </c>
      <c r="E4065" t="s">
        <v>3601</v>
      </c>
      <c r="F4065">
        <v>32</v>
      </c>
      <c r="G4065">
        <v>30</v>
      </c>
      <c r="H4065">
        <v>12.5523012552301</v>
      </c>
    </row>
    <row r="4066" spans="1:8" x14ac:dyDescent="0.2">
      <c r="A4066" t="s">
        <v>5114</v>
      </c>
      <c r="B4066" t="s">
        <v>105</v>
      </c>
      <c r="C4066" t="s">
        <v>55</v>
      </c>
      <c r="D4066" t="s">
        <v>194</v>
      </c>
      <c r="E4066" t="s">
        <v>5131</v>
      </c>
      <c r="F4066">
        <v>87</v>
      </c>
      <c r="G4066">
        <v>53</v>
      </c>
      <c r="H4066">
        <v>12.559241706161099</v>
      </c>
    </row>
    <row r="4067" spans="1:8" x14ac:dyDescent="0.2">
      <c r="A4067" t="s">
        <v>170</v>
      </c>
      <c r="B4067" t="s">
        <v>107</v>
      </c>
      <c r="C4067" t="s">
        <v>55</v>
      </c>
      <c r="D4067" t="s">
        <v>257</v>
      </c>
      <c r="E4067" t="s">
        <v>314</v>
      </c>
      <c r="F4067">
        <v>15</v>
      </c>
      <c r="G4067">
        <v>25</v>
      </c>
      <c r="H4067">
        <v>12.56</v>
      </c>
    </row>
    <row r="4068" spans="1:8" x14ac:dyDescent="0.2">
      <c r="A4068" t="s">
        <v>735</v>
      </c>
      <c r="B4068" t="s">
        <v>104</v>
      </c>
      <c r="C4068" t="s">
        <v>174</v>
      </c>
      <c r="D4068" t="s">
        <v>240</v>
      </c>
      <c r="E4068" t="s">
        <v>1278</v>
      </c>
      <c r="F4068">
        <v>96.551000000000002</v>
      </c>
      <c r="G4068">
        <v>115.97799999999999</v>
      </c>
      <c r="H4068">
        <v>12.5627716131492</v>
      </c>
    </row>
    <row r="4069" spans="1:8" x14ac:dyDescent="0.2">
      <c r="A4069" t="s">
        <v>170</v>
      </c>
      <c r="B4069" t="s">
        <v>104</v>
      </c>
      <c r="C4069" t="s">
        <v>174</v>
      </c>
      <c r="D4069" t="s">
        <v>230</v>
      </c>
      <c r="E4069" t="s">
        <v>642</v>
      </c>
      <c r="F4069">
        <v>5.58</v>
      </c>
      <c r="G4069">
        <v>12.1</v>
      </c>
      <c r="H4069">
        <v>12.57</v>
      </c>
    </row>
    <row r="4070" spans="1:8" x14ac:dyDescent="0.2">
      <c r="A4070" t="s">
        <v>735</v>
      </c>
      <c r="B4070" t="s">
        <v>104</v>
      </c>
      <c r="C4070" t="s">
        <v>174</v>
      </c>
      <c r="D4070" t="s">
        <v>194</v>
      </c>
      <c r="E4070" t="s">
        <v>1027</v>
      </c>
      <c r="F4070">
        <v>3.2</v>
      </c>
      <c r="G4070">
        <v>1.94</v>
      </c>
      <c r="H4070">
        <v>12.5720951331734</v>
      </c>
    </row>
    <row r="4071" spans="1:8" x14ac:dyDescent="0.2">
      <c r="A4071" t="s">
        <v>3495</v>
      </c>
      <c r="B4071" t="s">
        <v>105</v>
      </c>
      <c r="C4071" t="s">
        <v>174</v>
      </c>
      <c r="D4071" t="s">
        <v>263</v>
      </c>
      <c r="E4071" t="s">
        <v>3918</v>
      </c>
      <c r="F4071">
        <v>27.246666666666599</v>
      </c>
      <c r="G4071">
        <v>23.58</v>
      </c>
      <c r="H4071">
        <v>12.574837526130899</v>
      </c>
    </row>
    <row r="4072" spans="1:8" x14ac:dyDescent="0.2">
      <c r="A4072" t="s">
        <v>170</v>
      </c>
      <c r="B4072" t="s">
        <v>107</v>
      </c>
      <c r="C4072" t="s">
        <v>174</v>
      </c>
      <c r="D4072" t="s">
        <v>257</v>
      </c>
      <c r="E4072" t="s">
        <v>315</v>
      </c>
      <c r="F4072">
        <v>11.31</v>
      </c>
      <c r="G4072">
        <v>22.37</v>
      </c>
      <c r="H4072">
        <v>12.58</v>
      </c>
    </row>
    <row r="4073" spans="1:8" x14ac:dyDescent="0.2">
      <c r="A4073" t="s">
        <v>4577</v>
      </c>
      <c r="B4073" t="s">
        <v>439</v>
      </c>
      <c r="C4073" t="s">
        <v>174</v>
      </c>
      <c r="D4073" t="s">
        <v>172</v>
      </c>
      <c r="E4073" t="s">
        <v>5058</v>
      </c>
      <c r="F4073">
        <v>215.62052489177401</v>
      </c>
      <c r="G4073">
        <v>231.343834936234</v>
      </c>
      <c r="H4073">
        <v>12.5846556104883</v>
      </c>
    </row>
    <row r="4074" spans="1:8" x14ac:dyDescent="0.2">
      <c r="A4074" t="s">
        <v>4577</v>
      </c>
      <c r="B4074" t="s">
        <v>107</v>
      </c>
      <c r="C4074" t="s">
        <v>55</v>
      </c>
      <c r="D4074" t="s">
        <v>243</v>
      </c>
      <c r="E4074" t="s">
        <v>4716</v>
      </c>
      <c r="F4074">
        <v>26</v>
      </c>
      <c r="G4074">
        <v>18</v>
      </c>
      <c r="H4074">
        <v>12.5874125874125</v>
      </c>
    </row>
    <row r="4075" spans="1:8" x14ac:dyDescent="0.2">
      <c r="A4075" t="s">
        <v>4577</v>
      </c>
      <c r="B4075" t="s">
        <v>344</v>
      </c>
      <c r="C4075" t="s">
        <v>174</v>
      </c>
      <c r="D4075" t="s">
        <v>224</v>
      </c>
      <c r="E4075" t="s">
        <v>4949</v>
      </c>
      <c r="F4075">
        <v>50.9733333</v>
      </c>
      <c r="G4075">
        <v>37.240266666666599</v>
      </c>
      <c r="H4075">
        <v>12.588270502102899</v>
      </c>
    </row>
    <row r="4076" spans="1:8" x14ac:dyDescent="0.2">
      <c r="A4076" t="s">
        <v>5114</v>
      </c>
      <c r="B4076" t="s">
        <v>439</v>
      </c>
      <c r="C4076" t="s">
        <v>174</v>
      </c>
      <c r="D4076" t="s">
        <v>185</v>
      </c>
      <c r="E4076" t="s">
        <v>5449</v>
      </c>
      <c r="F4076">
        <v>12.1</v>
      </c>
      <c r="G4076">
        <v>5.15</v>
      </c>
      <c r="H4076">
        <v>12.5897631779984</v>
      </c>
    </row>
    <row r="4077" spans="1:8" x14ac:dyDescent="0.2">
      <c r="A4077" t="s">
        <v>1842</v>
      </c>
      <c r="B4077" t="s">
        <v>61</v>
      </c>
      <c r="C4077" t="s">
        <v>55</v>
      </c>
      <c r="D4077" t="s">
        <v>218</v>
      </c>
      <c r="E4077" t="s">
        <v>1905</v>
      </c>
      <c r="F4077">
        <v>11</v>
      </c>
      <c r="G4077">
        <v>17</v>
      </c>
      <c r="H4077">
        <v>12.592592592592499</v>
      </c>
    </row>
    <row r="4078" spans="1:8" x14ac:dyDescent="0.2">
      <c r="A4078" t="s">
        <v>2956</v>
      </c>
      <c r="B4078" t="s">
        <v>104</v>
      </c>
      <c r="C4078" t="s">
        <v>174</v>
      </c>
      <c r="D4078" t="s">
        <v>240</v>
      </c>
      <c r="E4078" t="s">
        <v>3492</v>
      </c>
      <c r="F4078">
        <v>221.62479999999999</v>
      </c>
      <c r="G4078">
        <v>137.7688</v>
      </c>
      <c r="H4078">
        <v>12.6059148854974</v>
      </c>
    </row>
    <row r="4079" spans="1:8" x14ac:dyDescent="0.2">
      <c r="A4079" t="s">
        <v>2403</v>
      </c>
      <c r="B4079" t="s">
        <v>104</v>
      </c>
      <c r="C4079" t="s">
        <v>55</v>
      </c>
      <c r="D4079" t="s">
        <v>230</v>
      </c>
      <c r="E4079" t="s">
        <v>2524</v>
      </c>
      <c r="F4079">
        <v>12</v>
      </c>
      <c r="G4079">
        <v>14</v>
      </c>
      <c r="H4079">
        <v>12.612612612612599</v>
      </c>
    </row>
    <row r="4080" spans="1:8" x14ac:dyDescent="0.2">
      <c r="A4080" t="s">
        <v>2403</v>
      </c>
      <c r="B4080" t="s">
        <v>107</v>
      </c>
      <c r="C4080" t="s">
        <v>174</v>
      </c>
      <c r="D4080" t="s">
        <v>185</v>
      </c>
      <c r="E4080" t="s">
        <v>2731</v>
      </c>
      <c r="F4080">
        <v>88.159466666666603</v>
      </c>
      <c r="G4080">
        <v>63.764800000000001</v>
      </c>
      <c r="H4080">
        <v>12.613046003294601</v>
      </c>
    </row>
    <row r="4081" spans="1:8" x14ac:dyDescent="0.2">
      <c r="A4081" t="s">
        <v>3495</v>
      </c>
      <c r="B4081" t="s">
        <v>61</v>
      </c>
      <c r="C4081" t="s">
        <v>174</v>
      </c>
      <c r="D4081" t="s">
        <v>235</v>
      </c>
      <c r="E4081" t="s">
        <v>3845</v>
      </c>
      <c r="F4081">
        <v>25.42</v>
      </c>
      <c r="G4081">
        <v>30.664533333333299</v>
      </c>
      <c r="H4081">
        <v>12.616961887541001</v>
      </c>
    </row>
    <row r="4082" spans="1:8" x14ac:dyDescent="0.2">
      <c r="A4082" t="s">
        <v>5114</v>
      </c>
      <c r="B4082" t="s">
        <v>439</v>
      </c>
      <c r="C4082" t="s">
        <v>55</v>
      </c>
      <c r="D4082" t="s">
        <v>185</v>
      </c>
      <c r="E4082" t="s">
        <v>5167</v>
      </c>
      <c r="F4082">
        <v>24</v>
      </c>
      <c r="G4082">
        <v>13</v>
      </c>
      <c r="H4082">
        <v>12.6213592233009</v>
      </c>
    </row>
    <row r="4083" spans="1:8" x14ac:dyDescent="0.2">
      <c r="A4083" t="s">
        <v>4036</v>
      </c>
      <c r="B4083" t="s">
        <v>104</v>
      </c>
      <c r="C4083" t="s">
        <v>55</v>
      </c>
      <c r="D4083" t="s">
        <v>230</v>
      </c>
      <c r="E4083" t="s">
        <v>4155</v>
      </c>
      <c r="F4083">
        <v>10</v>
      </c>
      <c r="G4083">
        <v>12</v>
      </c>
      <c r="H4083">
        <v>12.6315789473684</v>
      </c>
    </row>
    <row r="4084" spans="1:8" x14ac:dyDescent="0.2">
      <c r="A4084" t="s">
        <v>735</v>
      </c>
      <c r="B4084" t="s">
        <v>672</v>
      </c>
      <c r="C4084" t="s">
        <v>174</v>
      </c>
      <c r="D4084" t="s">
        <v>194</v>
      </c>
      <c r="E4084" t="s">
        <v>1028</v>
      </c>
      <c r="F4084">
        <v>2</v>
      </c>
      <c r="G4084">
        <v>3</v>
      </c>
      <c r="H4084">
        <v>12.6400943793713</v>
      </c>
    </row>
    <row r="4085" spans="1:8" x14ac:dyDescent="0.2">
      <c r="A4085" t="s">
        <v>4577</v>
      </c>
      <c r="B4085" t="s">
        <v>104</v>
      </c>
      <c r="C4085" t="s">
        <v>174</v>
      </c>
      <c r="D4085" t="s">
        <v>240</v>
      </c>
      <c r="E4085" t="s">
        <v>5111</v>
      </c>
      <c r="F4085">
        <v>363.22745520000001</v>
      </c>
      <c r="G4085">
        <v>156.4528</v>
      </c>
      <c r="H4085">
        <v>12.640281549696599</v>
      </c>
    </row>
    <row r="4086" spans="1:8" x14ac:dyDescent="0.2">
      <c r="A4086" t="s">
        <v>2403</v>
      </c>
      <c r="B4086" t="s">
        <v>672</v>
      </c>
      <c r="C4086" t="s">
        <v>55</v>
      </c>
      <c r="D4086" t="s">
        <v>257</v>
      </c>
      <c r="E4086" t="s">
        <v>2584</v>
      </c>
      <c r="F4086">
        <v>10</v>
      </c>
      <c r="G4086">
        <v>22</v>
      </c>
      <c r="H4086">
        <v>12.643678160919499</v>
      </c>
    </row>
    <row r="4087" spans="1:8" x14ac:dyDescent="0.2">
      <c r="A4087" t="s">
        <v>1842</v>
      </c>
      <c r="B4087" t="s">
        <v>672</v>
      </c>
      <c r="C4087" t="s">
        <v>174</v>
      </c>
      <c r="D4087" t="s">
        <v>235</v>
      </c>
      <c r="E4087" t="s">
        <v>2209</v>
      </c>
      <c r="F4087">
        <v>210.5</v>
      </c>
      <c r="G4087">
        <v>197.12960000000001</v>
      </c>
      <c r="H4087">
        <v>12.644246344174199</v>
      </c>
    </row>
    <row r="4088" spans="1:8" x14ac:dyDescent="0.2">
      <c r="A4088" t="s">
        <v>2956</v>
      </c>
      <c r="B4088" t="s">
        <v>200</v>
      </c>
      <c r="C4088" t="s">
        <v>174</v>
      </c>
      <c r="D4088" t="s">
        <v>210</v>
      </c>
      <c r="E4088" t="s">
        <v>3257</v>
      </c>
      <c r="F4088">
        <v>21.3666666666666</v>
      </c>
      <c r="G4088">
        <v>23.024000000000001</v>
      </c>
      <c r="H4088">
        <v>12.652848283058001</v>
      </c>
    </row>
    <row r="4089" spans="1:8" x14ac:dyDescent="0.2">
      <c r="A4089" t="s">
        <v>4577</v>
      </c>
      <c r="B4089" t="s">
        <v>672</v>
      </c>
      <c r="C4089" t="s">
        <v>55</v>
      </c>
      <c r="D4089" t="s">
        <v>235</v>
      </c>
      <c r="E4089" t="s">
        <v>4663</v>
      </c>
      <c r="F4089">
        <v>239</v>
      </c>
      <c r="G4089">
        <v>250</v>
      </c>
      <c r="H4089">
        <v>12.6582278481012</v>
      </c>
    </row>
    <row r="4090" spans="1:8" x14ac:dyDescent="0.2">
      <c r="A4090" t="s">
        <v>3495</v>
      </c>
      <c r="B4090" t="s">
        <v>106</v>
      </c>
      <c r="C4090" t="s">
        <v>174</v>
      </c>
      <c r="D4090" t="s">
        <v>218</v>
      </c>
      <c r="E4090" t="s">
        <v>3828</v>
      </c>
      <c r="F4090">
        <v>42.6933333333333</v>
      </c>
      <c r="G4090">
        <v>33.413333333333298</v>
      </c>
      <c r="H4090">
        <v>12.6776951484797</v>
      </c>
    </row>
    <row r="4091" spans="1:8" x14ac:dyDescent="0.2">
      <c r="A4091" t="s">
        <v>2403</v>
      </c>
      <c r="B4091" t="s">
        <v>439</v>
      </c>
      <c r="C4091" t="s">
        <v>55</v>
      </c>
      <c r="D4091" t="s">
        <v>218</v>
      </c>
      <c r="E4091" t="s">
        <v>2462</v>
      </c>
      <c r="F4091">
        <v>51</v>
      </c>
      <c r="G4091">
        <v>53</v>
      </c>
      <c r="H4091">
        <v>12.679425837320499</v>
      </c>
    </row>
    <row r="4092" spans="1:8" x14ac:dyDescent="0.2">
      <c r="A4092" t="s">
        <v>170</v>
      </c>
      <c r="B4092" t="s">
        <v>104</v>
      </c>
      <c r="C4092" t="s">
        <v>174</v>
      </c>
      <c r="D4092" t="s">
        <v>249</v>
      </c>
      <c r="E4092" t="s">
        <v>658</v>
      </c>
      <c r="F4092">
        <v>2.2000000000000002</v>
      </c>
      <c r="G4092">
        <v>4.5999999999999996</v>
      </c>
      <c r="H4092">
        <v>12.68</v>
      </c>
    </row>
    <row r="4093" spans="1:8" x14ac:dyDescent="0.2">
      <c r="A4093" t="s">
        <v>5114</v>
      </c>
      <c r="B4093" t="s">
        <v>104</v>
      </c>
      <c r="C4093" t="s">
        <v>174</v>
      </c>
      <c r="D4093" t="s">
        <v>260</v>
      </c>
      <c r="E4093" t="s">
        <v>5445</v>
      </c>
      <c r="F4093">
        <v>5.7866666000000002</v>
      </c>
      <c r="G4093">
        <v>4.4000000000000004</v>
      </c>
      <c r="H4093">
        <v>12.6923078997781</v>
      </c>
    </row>
    <row r="4094" spans="1:8" x14ac:dyDescent="0.2">
      <c r="A4094" t="s">
        <v>4577</v>
      </c>
      <c r="B4094" t="s">
        <v>344</v>
      </c>
      <c r="C4094" t="s">
        <v>55</v>
      </c>
      <c r="D4094" t="s">
        <v>224</v>
      </c>
      <c r="E4094" t="s">
        <v>4681</v>
      </c>
      <c r="F4094">
        <v>52</v>
      </c>
      <c r="G4094">
        <v>41</v>
      </c>
      <c r="H4094">
        <v>12.6934984520123</v>
      </c>
    </row>
    <row r="4095" spans="1:8" x14ac:dyDescent="0.2">
      <c r="A4095" t="s">
        <v>4036</v>
      </c>
      <c r="B4095" t="s">
        <v>672</v>
      </c>
      <c r="C4095" t="s">
        <v>174</v>
      </c>
      <c r="D4095" t="s">
        <v>246</v>
      </c>
      <c r="E4095" t="s">
        <v>4435</v>
      </c>
      <c r="F4095">
        <v>180.229066666666</v>
      </c>
      <c r="G4095">
        <v>271.53519999999997</v>
      </c>
      <c r="H4095">
        <v>12.6956687401432</v>
      </c>
    </row>
    <row r="4096" spans="1:8" x14ac:dyDescent="0.2">
      <c r="A4096" t="s">
        <v>735</v>
      </c>
      <c r="B4096" t="s">
        <v>107</v>
      </c>
      <c r="C4096" t="s">
        <v>55</v>
      </c>
      <c r="D4096" t="s">
        <v>257</v>
      </c>
      <c r="E4096" t="s">
        <v>909</v>
      </c>
      <c r="F4096">
        <v>22</v>
      </c>
      <c r="G4096">
        <v>24</v>
      </c>
      <c r="H4096">
        <v>12.6984126984126</v>
      </c>
    </row>
    <row r="4097" spans="1:8" x14ac:dyDescent="0.2">
      <c r="A4097" t="s">
        <v>1842</v>
      </c>
      <c r="B4097" t="s">
        <v>61</v>
      </c>
      <c r="C4097" t="s">
        <v>174</v>
      </c>
      <c r="D4097" t="s">
        <v>172</v>
      </c>
      <c r="E4097" t="s">
        <v>2348</v>
      </c>
      <c r="F4097">
        <v>43.293333333333301</v>
      </c>
      <c r="G4097">
        <v>54.214133333333301</v>
      </c>
      <c r="H4097">
        <v>12.707525581877899</v>
      </c>
    </row>
    <row r="4098" spans="1:8" x14ac:dyDescent="0.2">
      <c r="A4098" t="s">
        <v>5114</v>
      </c>
      <c r="B4098" t="s">
        <v>200</v>
      </c>
      <c r="C4098" t="s">
        <v>174</v>
      </c>
      <c r="D4098" t="s">
        <v>257</v>
      </c>
      <c r="E4098" t="s">
        <v>5566</v>
      </c>
      <c r="F4098">
        <v>8.4466666000000004</v>
      </c>
      <c r="G4098">
        <v>9.2933333000000005</v>
      </c>
      <c r="H4098">
        <v>12.7207423747893</v>
      </c>
    </row>
    <row r="4099" spans="1:8" x14ac:dyDescent="0.2">
      <c r="A4099" t="s">
        <v>2403</v>
      </c>
      <c r="B4099" t="s">
        <v>104</v>
      </c>
      <c r="C4099" t="s">
        <v>55</v>
      </c>
      <c r="D4099" t="s">
        <v>176</v>
      </c>
      <c r="E4099" t="s">
        <v>2650</v>
      </c>
      <c r="F4099">
        <v>171</v>
      </c>
      <c r="G4099">
        <v>41</v>
      </c>
      <c r="H4099">
        <v>12.732919254658301</v>
      </c>
    </row>
    <row r="4100" spans="1:8" x14ac:dyDescent="0.2">
      <c r="A4100" t="s">
        <v>4036</v>
      </c>
      <c r="B4100" t="s">
        <v>439</v>
      </c>
      <c r="C4100" t="s">
        <v>174</v>
      </c>
      <c r="D4100" t="s">
        <v>230</v>
      </c>
      <c r="E4100" t="s">
        <v>4421</v>
      </c>
      <c r="F4100">
        <v>78.1278235930736</v>
      </c>
      <c r="G4100">
        <v>82.148318181818098</v>
      </c>
      <c r="H4100">
        <v>12.736852544919699</v>
      </c>
    </row>
    <row r="4101" spans="1:8" x14ac:dyDescent="0.2">
      <c r="A4101" t="s">
        <v>4577</v>
      </c>
      <c r="B4101" t="s">
        <v>672</v>
      </c>
      <c r="C4101" t="s">
        <v>55</v>
      </c>
      <c r="D4101" t="s">
        <v>260</v>
      </c>
      <c r="E4101" t="s">
        <v>4627</v>
      </c>
      <c r="F4101">
        <v>64</v>
      </c>
      <c r="G4101">
        <v>76</v>
      </c>
      <c r="H4101">
        <v>12.7516778523489</v>
      </c>
    </row>
    <row r="4102" spans="1:8" x14ac:dyDescent="0.2">
      <c r="A4102" t="s">
        <v>1842</v>
      </c>
      <c r="B4102" t="s">
        <v>61</v>
      </c>
      <c r="C4102" t="s">
        <v>174</v>
      </c>
      <c r="D4102" t="s">
        <v>221</v>
      </c>
      <c r="E4102" t="s">
        <v>2216</v>
      </c>
      <c r="F4102">
        <v>36.846133333333299</v>
      </c>
      <c r="G4102">
        <v>38.197333333333297</v>
      </c>
      <c r="H4102">
        <v>12.754177563011799</v>
      </c>
    </row>
    <row r="4103" spans="1:8" x14ac:dyDescent="0.2">
      <c r="A4103" t="s">
        <v>1281</v>
      </c>
      <c r="B4103" t="s">
        <v>672</v>
      </c>
      <c r="C4103" t="s">
        <v>55</v>
      </c>
      <c r="D4103" t="s">
        <v>227</v>
      </c>
      <c r="E4103" t="s">
        <v>1295</v>
      </c>
      <c r="F4103">
        <v>34</v>
      </c>
      <c r="G4103">
        <v>30</v>
      </c>
      <c r="H4103">
        <v>12.7659574468085</v>
      </c>
    </row>
    <row r="4104" spans="1:8" x14ac:dyDescent="0.2">
      <c r="A4104" t="s">
        <v>4036</v>
      </c>
      <c r="B4104" t="s">
        <v>104</v>
      </c>
      <c r="C4104" t="s">
        <v>55</v>
      </c>
      <c r="D4104" t="s">
        <v>240</v>
      </c>
      <c r="E4104" t="s">
        <v>4304</v>
      </c>
      <c r="F4104">
        <v>201</v>
      </c>
      <c r="G4104">
        <v>196</v>
      </c>
      <c r="H4104">
        <v>12.768729641693801</v>
      </c>
    </row>
    <row r="4105" spans="1:8" x14ac:dyDescent="0.2">
      <c r="A4105" t="s">
        <v>2956</v>
      </c>
      <c r="B4105" t="s">
        <v>61</v>
      </c>
      <c r="C4105" t="s">
        <v>174</v>
      </c>
      <c r="D4105" t="s">
        <v>221</v>
      </c>
      <c r="E4105" t="s">
        <v>3316</v>
      </c>
      <c r="F4105">
        <v>93.101333333333301</v>
      </c>
      <c r="G4105">
        <v>39.361333333333299</v>
      </c>
      <c r="H4105">
        <v>12.7889879799715</v>
      </c>
    </row>
    <row r="4106" spans="1:8" x14ac:dyDescent="0.2">
      <c r="A4106" t="s">
        <v>2403</v>
      </c>
      <c r="B4106" t="s">
        <v>106</v>
      </c>
      <c r="C4106" t="s">
        <v>55</v>
      </c>
      <c r="D4106" t="s">
        <v>207</v>
      </c>
      <c r="E4106" t="s">
        <v>2432</v>
      </c>
      <c r="F4106">
        <v>34</v>
      </c>
      <c r="G4106">
        <v>38</v>
      </c>
      <c r="H4106">
        <v>12.7946127946127</v>
      </c>
    </row>
    <row r="4107" spans="1:8" x14ac:dyDescent="0.2">
      <c r="A4107" t="s">
        <v>170</v>
      </c>
      <c r="B4107" t="s">
        <v>105</v>
      </c>
      <c r="C4107" t="s">
        <v>55</v>
      </c>
      <c r="D4107" t="s">
        <v>243</v>
      </c>
      <c r="E4107" t="s">
        <v>557</v>
      </c>
      <c r="F4107">
        <v>17</v>
      </c>
      <c r="G4107">
        <v>27</v>
      </c>
      <c r="H4107">
        <v>12.8</v>
      </c>
    </row>
    <row r="4108" spans="1:8" x14ac:dyDescent="0.2">
      <c r="A4108" t="s">
        <v>2956</v>
      </c>
      <c r="B4108" t="s">
        <v>106</v>
      </c>
      <c r="C4108" t="s">
        <v>55</v>
      </c>
      <c r="D4108" t="s">
        <v>260</v>
      </c>
      <c r="E4108" t="s">
        <v>3003</v>
      </c>
      <c r="F4108">
        <v>25</v>
      </c>
      <c r="G4108">
        <v>16</v>
      </c>
      <c r="H4108">
        <v>12.8</v>
      </c>
    </row>
    <row r="4109" spans="1:8" x14ac:dyDescent="0.2">
      <c r="A4109" t="s">
        <v>1281</v>
      </c>
      <c r="B4109" t="s">
        <v>928</v>
      </c>
      <c r="C4109" t="s">
        <v>55</v>
      </c>
      <c r="D4109" t="s">
        <v>185</v>
      </c>
      <c r="E4109" t="s">
        <v>1486</v>
      </c>
      <c r="F4109">
        <v>87</v>
      </c>
      <c r="G4109">
        <v>86</v>
      </c>
      <c r="H4109">
        <v>12.816691505215999</v>
      </c>
    </row>
    <row r="4110" spans="1:8" x14ac:dyDescent="0.2">
      <c r="A4110" t="s">
        <v>4577</v>
      </c>
      <c r="B4110" t="s">
        <v>107</v>
      </c>
      <c r="C4110" t="s">
        <v>174</v>
      </c>
      <c r="D4110" t="s">
        <v>213</v>
      </c>
      <c r="E4110" t="s">
        <v>5027</v>
      </c>
      <c r="F4110">
        <v>13.255999900000001</v>
      </c>
      <c r="G4110">
        <v>11.4</v>
      </c>
      <c r="H4110">
        <v>12.818398524759701</v>
      </c>
    </row>
    <row r="4111" spans="1:8" x14ac:dyDescent="0.2">
      <c r="A4111" t="s">
        <v>1281</v>
      </c>
      <c r="B4111" t="s">
        <v>200</v>
      </c>
      <c r="C4111" t="s">
        <v>55</v>
      </c>
      <c r="D4111" t="s">
        <v>257</v>
      </c>
      <c r="E4111" t="s">
        <v>1460</v>
      </c>
      <c r="F4111">
        <v>16</v>
      </c>
      <c r="G4111">
        <v>10</v>
      </c>
      <c r="H4111">
        <v>12.8205128205128</v>
      </c>
    </row>
    <row r="4112" spans="1:8" x14ac:dyDescent="0.2">
      <c r="A4112" t="s">
        <v>1842</v>
      </c>
      <c r="B4112" t="s">
        <v>439</v>
      </c>
      <c r="C4112" t="s">
        <v>174</v>
      </c>
      <c r="D4112" t="s">
        <v>218</v>
      </c>
      <c r="E4112" t="s">
        <v>2184</v>
      </c>
      <c r="F4112">
        <v>45.743009523809498</v>
      </c>
      <c r="G4112">
        <v>43.951082251082198</v>
      </c>
      <c r="H4112">
        <v>12.8303397506241</v>
      </c>
    </row>
    <row r="4113" spans="1:8" x14ac:dyDescent="0.2">
      <c r="A4113" t="s">
        <v>735</v>
      </c>
      <c r="B4113" t="s">
        <v>107</v>
      </c>
      <c r="C4113" t="s">
        <v>174</v>
      </c>
      <c r="D4113" t="s">
        <v>257</v>
      </c>
      <c r="E4113" t="s">
        <v>1182</v>
      </c>
      <c r="F4113">
        <v>18.933</v>
      </c>
      <c r="G4113">
        <v>21.327000000000002</v>
      </c>
      <c r="H4113">
        <v>12.832902100006001</v>
      </c>
    </row>
    <row r="4114" spans="1:8" x14ac:dyDescent="0.2">
      <c r="A4114" t="s">
        <v>2956</v>
      </c>
      <c r="B4114" t="s">
        <v>105</v>
      </c>
      <c r="C4114" t="s">
        <v>174</v>
      </c>
      <c r="D4114" t="s">
        <v>194</v>
      </c>
      <c r="E4114" t="s">
        <v>3242</v>
      </c>
      <c r="F4114">
        <v>31.626666666666601</v>
      </c>
      <c r="G4114">
        <v>33.753333333333302</v>
      </c>
      <c r="H4114">
        <v>12.8476451481932</v>
      </c>
    </row>
    <row r="4115" spans="1:8" x14ac:dyDescent="0.2">
      <c r="A4115" t="s">
        <v>4036</v>
      </c>
      <c r="B4115" t="s">
        <v>672</v>
      </c>
      <c r="C4115" t="s">
        <v>55</v>
      </c>
      <c r="D4115" t="s">
        <v>246</v>
      </c>
      <c r="E4115" t="s">
        <v>4165</v>
      </c>
      <c r="F4115">
        <v>274</v>
      </c>
      <c r="G4115">
        <v>374</v>
      </c>
      <c r="H4115">
        <v>12.8478186190312</v>
      </c>
    </row>
    <row r="4116" spans="1:8" x14ac:dyDescent="0.2">
      <c r="A4116" t="s">
        <v>4577</v>
      </c>
      <c r="B4116" t="s">
        <v>107</v>
      </c>
      <c r="C4116" t="s">
        <v>174</v>
      </c>
      <c r="D4116" t="s">
        <v>194</v>
      </c>
      <c r="E4116" t="s">
        <v>4858</v>
      </c>
      <c r="F4116">
        <v>144.1799986</v>
      </c>
      <c r="G4116">
        <v>86.46</v>
      </c>
      <c r="H4116">
        <v>12.862044383722701</v>
      </c>
    </row>
    <row r="4117" spans="1:8" x14ac:dyDescent="0.2">
      <c r="A4117" t="s">
        <v>1842</v>
      </c>
      <c r="B4117" t="s">
        <v>61</v>
      </c>
      <c r="C4117" t="s">
        <v>55</v>
      </c>
      <c r="D4117" t="s">
        <v>172</v>
      </c>
      <c r="E4117" t="s">
        <v>2068</v>
      </c>
      <c r="F4117">
        <v>47</v>
      </c>
      <c r="G4117">
        <v>66</v>
      </c>
      <c r="H4117">
        <v>12.865497076023299</v>
      </c>
    </row>
    <row r="4118" spans="1:8" x14ac:dyDescent="0.2">
      <c r="A4118" t="s">
        <v>4036</v>
      </c>
      <c r="B4118" t="s">
        <v>672</v>
      </c>
      <c r="C4118" t="s">
        <v>55</v>
      </c>
      <c r="D4118" t="s">
        <v>240</v>
      </c>
      <c r="E4118" t="s">
        <v>4305</v>
      </c>
      <c r="F4118">
        <v>1395</v>
      </c>
      <c r="G4118">
        <v>2406</v>
      </c>
      <c r="H4118">
        <v>12.8669982351997</v>
      </c>
    </row>
    <row r="4119" spans="1:8" x14ac:dyDescent="0.2">
      <c r="A4119" t="s">
        <v>3495</v>
      </c>
      <c r="B4119" t="s">
        <v>344</v>
      </c>
      <c r="C4119" t="s">
        <v>55</v>
      </c>
      <c r="D4119" t="s">
        <v>252</v>
      </c>
      <c r="E4119" t="s">
        <v>3563</v>
      </c>
      <c r="F4119">
        <v>29</v>
      </c>
      <c r="G4119">
        <v>26</v>
      </c>
      <c r="H4119">
        <v>12.871287128712799</v>
      </c>
    </row>
    <row r="4120" spans="1:8" x14ac:dyDescent="0.2">
      <c r="A4120" t="s">
        <v>2956</v>
      </c>
      <c r="B4120" t="s">
        <v>928</v>
      </c>
      <c r="C4120" t="s">
        <v>174</v>
      </c>
      <c r="D4120" t="s">
        <v>194</v>
      </c>
      <c r="E4120" t="s">
        <v>3416</v>
      </c>
      <c r="F4120">
        <v>57.36</v>
      </c>
      <c r="G4120">
        <v>135.72</v>
      </c>
      <c r="H4120">
        <v>12.8868459219886</v>
      </c>
    </row>
    <row r="4121" spans="1:8" x14ac:dyDescent="0.2">
      <c r="A4121" t="s">
        <v>2956</v>
      </c>
      <c r="B4121" t="s">
        <v>439</v>
      </c>
      <c r="C4121" t="s">
        <v>174</v>
      </c>
      <c r="D4121" t="s">
        <v>218</v>
      </c>
      <c r="E4121" t="s">
        <v>3284</v>
      </c>
      <c r="F4121">
        <v>46.45</v>
      </c>
      <c r="G4121">
        <v>44.461688311688299</v>
      </c>
      <c r="H4121">
        <v>12.8924104725077</v>
      </c>
    </row>
    <row r="4122" spans="1:8" x14ac:dyDescent="0.2">
      <c r="A4122" t="s">
        <v>4577</v>
      </c>
      <c r="B4122" t="s">
        <v>439</v>
      </c>
      <c r="C4122" t="s">
        <v>55</v>
      </c>
      <c r="D4122" t="s">
        <v>172</v>
      </c>
      <c r="E4122" t="s">
        <v>4790</v>
      </c>
      <c r="F4122">
        <v>268</v>
      </c>
      <c r="G4122">
        <v>280</v>
      </c>
      <c r="H4122">
        <v>12.897282358360201</v>
      </c>
    </row>
    <row r="4123" spans="1:8" x14ac:dyDescent="0.2">
      <c r="A4123" t="s">
        <v>4577</v>
      </c>
      <c r="B4123" t="s">
        <v>344</v>
      </c>
      <c r="C4123" t="s">
        <v>174</v>
      </c>
      <c r="D4123" t="s">
        <v>257</v>
      </c>
      <c r="E4123" t="s">
        <v>5013</v>
      </c>
      <c r="F4123">
        <v>4.5999999999999996</v>
      </c>
      <c r="G4123">
        <v>2.5866666666666598</v>
      </c>
      <c r="H4123">
        <v>12.8989361702127</v>
      </c>
    </row>
    <row r="4124" spans="1:8" x14ac:dyDescent="0.2">
      <c r="A4124" t="s">
        <v>170</v>
      </c>
      <c r="B4124" t="s">
        <v>106</v>
      </c>
      <c r="C4124" t="s">
        <v>174</v>
      </c>
      <c r="D4124" t="s">
        <v>252</v>
      </c>
      <c r="E4124" t="s">
        <v>613</v>
      </c>
      <c r="F4124">
        <v>13.8</v>
      </c>
      <c r="G4124">
        <v>18.57</v>
      </c>
      <c r="H4124">
        <v>12.9</v>
      </c>
    </row>
    <row r="4125" spans="1:8" x14ac:dyDescent="0.2">
      <c r="A4125" t="s">
        <v>170</v>
      </c>
      <c r="B4125" t="s">
        <v>104</v>
      </c>
      <c r="C4125" t="s">
        <v>55</v>
      </c>
      <c r="D4125" t="s">
        <v>210</v>
      </c>
      <c r="E4125" t="s">
        <v>629</v>
      </c>
      <c r="F4125">
        <v>5</v>
      </c>
      <c r="G4125">
        <v>4</v>
      </c>
      <c r="H4125">
        <v>12.9</v>
      </c>
    </row>
    <row r="4126" spans="1:8" x14ac:dyDescent="0.2">
      <c r="A4126" t="s">
        <v>170</v>
      </c>
      <c r="B4126" t="s">
        <v>672</v>
      </c>
      <c r="C4126" t="s">
        <v>174</v>
      </c>
      <c r="D4126" t="s">
        <v>235</v>
      </c>
      <c r="E4126" t="s">
        <v>704</v>
      </c>
      <c r="F4126">
        <v>180.44</v>
      </c>
      <c r="G4126">
        <v>199.9</v>
      </c>
      <c r="H4126">
        <v>12.9</v>
      </c>
    </row>
    <row r="4127" spans="1:8" x14ac:dyDescent="0.2">
      <c r="A4127" t="s">
        <v>735</v>
      </c>
      <c r="B4127" t="s">
        <v>104</v>
      </c>
      <c r="C4127" t="s">
        <v>55</v>
      </c>
      <c r="D4127" t="s">
        <v>218</v>
      </c>
      <c r="E4127" t="s">
        <v>801</v>
      </c>
      <c r="F4127">
        <v>15</v>
      </c>
      <c r="G4127">
        <v>8</v>
      </c>
      <c r="H4127">
        <v>12.9032258064516</v>
      </c>
    </row>
    <row r="4128" spans="1:8" x14ac:dyDescent="0.2">
      <c r="A4128" t="s">
        <v>3495</v>
      </c>
      <c r="B4128" t="s">
        <v>439</v>
      </c>
      <c r="C4128" t="s">
        <v>174</v>
      </c>
      <c r="D4128" t="s">
        <v>210</v>
      </c>
      <c r="E4128" t="s">
        <v>3800</v>
      </c>
      <c r="F4128">
        <v>22.792353896103801</v>
      </c>
      <c r="G4128">
        <v>19.218122294372201</v>
      </c>
      <c r="H4128">
        <v>12.9299122113793</v>
      </c>
    </row>
    <row r="4129" spans="1:8" x14ac:dyDescent="0.2">
      <c r="A4129" t="s">
        <v>4036</v>
      </c>
      <c r="B4129" t="s">
        <v>200</v>
      </c>
      <c r="C4129" t="s">
        <v>174</v>
      </c>
      <c r="D4129" t="s">
        <v>210</v>
      </c>
      <c r="E4129" t="s">
        <v>4339</v>
      </c>
      <c r="F4129">
        <v>18.3466666666666</v>
      </c>
      <c r="G4129">
        <v>24.078666666666599</v>
      </c>
      <c r="H4129">
        <v>12.9485271131072</v>
      </c>
    </row>
    <row r="4130" spans="1:8" x14ac:dyDescent="0.2">
      <c r="A4130" t="s">
        <v>4036</v>
      </c>
      <c r="B4130" t="s">
        <v>106</v>
      </c>
      <c r="C4130" t="s">
        <v>55</v>
      </c>
      <c r="D4130" t="s">
        <v>260</v>
      </c>
      <c r="E4130" t="s">
        <v>4084</v>
      </c>
      <c r="F4130">
        <v>40</v>
      </c>
      <c r="G4130">
        <v>18</v>
      </c>
      <c r="H4130">
        <v>12.9496402877697</v>
      </c>
    </row>
    <row r="4131" spans="1:8" x14ac:dyDescent="0.2">
      <c r="A4131" t="s">
        <v>4036</v>
      </c>
      <c r="B4131" t="s">
        <v>106</v>
      </c>
      <c r="C4131" t="s">
        <v>174</v>
      </c>
      <c r="D4131" t="s">
        <v>213</v>
      </c>
      <c r="E4131" t="s">
        <v>4495</v>
      </c>
      <c r="F4131">
        <v>5</v>
      </c>
      <c r="G4131">
        <v>1.92</v>
      </c>
      <c r="H4131">
        <v>12.952435777505899</v>
      </c>
    </row>
    <row r="4132" spans="1:8" x14ac:dyDescent="0.2">
      <c r="A4132" t="s">
        <v>4577</v>
      </c>
      <c r="B4132" t="s">
        <v>105</v>
      </c>
      <c r="C4132" t="s">
        <v>55</v>
      </c>
      <c r="D4132" t="s">
        <v>194</v>
      </c>
      <c r="E4132" t="s">
        <v>4594</v>
      </c>
      <c r="F4132">
        <v>66</v>
      </c>
      <c r="G4132">
        <v>53</v>
      </c>
      <c r="H4132">
        <v>12.9584352078239</v>
      </c>
    </row>
    <row r="4133" spans="1:8" x14ac:dyDescent="0.2">
      <c r="A4133" t="s">
        <v>2403</v>
      </c>
      <c r="B4133" t="s">
        <v>106</v>
      </c>
      <c r="C4133" t="s">
        <v>174</v>
      </c>
      <c r="D4133" t="s">
        <v>227</v>
      </c>
      <c r="E4133" t="s">
        <v>2690</v>
      </c>
      <c r="F4133">
        <v>9.5</v>
      </c>
      <c r="G4133">
        <v>3.6</v>
      </c>
      <c r="H4133">
        <v>12.9870129870129</v>
      </c>
    </row>
    <row r="4134" spans="1:8" x14ac:dyDescent="0.2">
      <c r="A4134" t="s">
        <v>3495</v>
      </c>
      <c r="B4134" t="s">
        <v>104</v>
      </c>
      <c r="C4134" t="s">
        <v>174</v>
      </c>
      <c r="D4134" t="s">
        <v>263</v>
      </c>
      <c r="E4134" t="s">
        <v>3920</v>
      </c>
      <c r="F4134">
        <v>2.68</v>
      </c>
      <c r="G4134">
        <v>1</v>
      </c>
      <c r="H4134">
        <v>12.9870129870129</v>
      </c>
    </row>
    <row r="4135" spans="1:8" x14ac:dyDescent="0.2">
      <c r="A4135" t="s">
        <v>3495</v>
      </c>
      <c r="B4135" t="s">
        <v>928</v>
      </c>
      <c r="C4135" t="s">
        <v>174</v>
      </c>
      <c r="D4135" t="s">
        <v>185</v>
      </c>
      <c r="E4135" t="s">
        <v>3961</v>
      </c>
      <c r="F4135">
        <v>86.0161333333333</v>
      </c>
      <c r="G4135">
        <v>79.126666666666594</v>
      </c>
      <c r="H4135">
        <v>12.9895685086193</v>
      </c>
    </row>
    <row r="4136" spans="1:8" x14ac:dyDescent="0.2">
      <c r="A4136" t="s">
        <v>3495</v>
      </c>
      <c r="B4136" t="s">
        <v>107</v>
      </c>
      <c r="C4136" t="s">
        <v>55</v>
      </c>
      <c r="D4136" t="s">
        <v>213</v>
      </c>
      <c r="E4136" t="s">
        <v>3679</v>
      </c>
      <c r="F4136">
        <v>9</v>
      </c>
      <c r="G4136">
        <v>13</v>
      </c>
      <c r="H4136">
        <v>13</v>
      </c>
    </row>
    <row r="4137" spans="1:8" x14ac:dyDescent="0.2">
      <c r="A4137" t="s">
        <v>1281</v>
      </c>
      <c r="B4137" t="s">
        <v>106</v>
      </c>
      <c r="C4137" t="s">
        <v>174</v>
      </c>
      <c r="D4137" t="s">
        <v>179</v>
      </c>
      <c r="E4137" t="s">
        <v>1800</v>
      </c>
      <c r="F4137">
        <v>16.113</v>
      </c>
      <c r="G4137">
        <v>12.981999999999999</v>
      </c>
      <c r="H4137">
        <v>13.014014475610001</v>
      </c>
    </row>
    <row r="4138" spans="1:8" x14ac:dyDescent="0.2">
      <c r="A4138" t="s">
        <v>2956</v>
      </c>
      <c r="B4138" t="s">
        <v>104</v>
      </c>
      <c r="C4138" t="s">
        <v>174</v>
      </c>
      <c r="D4138" t="s">
        <v>235</v>
      </c>
      <c r="E4138" t="s">
        <v>3309</v>
      </c>
      <c r="F4138">
        <v>3</v>
      </c>
      <c r="G4138">
        <v>10.1666666666666</v>
      </c>
      <c r="H4138">
        <v>13.0245253948352</v>
      </c>
    </row>
    <row r="4139" spans="1:8" x14ac:dyDescent="0.2">
      <c r="A4139" t="s">
        <v>2403</v>
      </c>
      <c r="B4139" t="s">
        <v>928</v>
      </c>
      <c r="C4139" t="s">
        <v>174</v>
      </c>
      <c r="D4139" t="s">
        <v>194</v>
      </c>
      <c r="E4139" t="s">
        <v>2876</v>
      </c>
      <c r="F4139">
        <v>157.65333333333299</v>
      </c>
      <c r="G4139">
        <v>136.706666666666</v>
      </c>
      <c r="H4139">
        <v>13.0255444481935</v>
      </c>
    </row>
    <row r="4140" spans="1:8" x14ac:dyDescent="0.2">
      <c r="A4140" t="s">
        <v>1842</v>
      </c>
      <c r="B4140" t="s">
        <v>439</v>
      </c>
      <c r="C4140" t="s">
        <v>55</v>
      </c>
      <c r="D4140" t="s">
        <v>252</v>
      </c>
      <c r="E4140" t="s">
        <v>1914</v>
      </c>
      <c r="F4140">
        <v>52</v>
      </c>
      <c r="G4140">
        <v>43</v>
      </c>
      <c r="H4140">
        <v>13.030303030302999</v>
      </c>
    </row>
    <row r="4141" spans="1:8" x14ac:dyDescent="0.2">
      <c r="A4141" t="s">
        <v>4036</v>
      </c>
      <c r="B4141" t="s">
        <v>672</v>
      </c>
      <c r="C4141" t="s">
        <v>174</v>
      </c>
      <c r="D4141" t="s">
        <v>240</v>
      </c>
      <c r="E4141" t="s">
        <v>4575</v>
      </c>
      <c r="F4141">
        <v>839.49158198198199</v>
      </c>
      <c r="G4141">
        <v>1791.992</v>
      </c>
      <c r="H4141">
        <v>13.0329317016009</v>
      </c>
    </row>
    <row r="4142" spans="1:8" x14ac:dyDescent="0.2">
      <c r="A4142" t="s">
        <v>2403</v>
      </c>
      <c r="B4142" t="s">
        <v>104</v>
      </c>
      <c r="C4142" t="s">
        <v>174</v>
      </c>
      <c r="D4142" t="s">
        <v>224</v>
      </c>
      <c r="E4142" t="s">
        <v>2789</v>
      </c>
      <c r="F4142">
        <v>116.35013333333301</v>
      </c>
      <c r="G4142">
        <v>14.7298666666666</v>
      </c>
      <c r="H4142">
        <v>13.036356985237701</v>
      </c>
    </row>
    <row r="4143" spans="1:8" x14ac:dyDescent="0.2">
      <c r="A4143" t="s">
        <v>170</v>
      </c>
      <c r="B4143" t="s">
        <v>104</v>
      </c>
      <c r="C4143" t="s">
        <v>55</v>
      </c>
      <c r="D4143" t="s">
        <v>246</v>
      </c>
      <c r="E4143" t="s">
        <v>655</v>
      </c>
      <c r="F4143">
        <v>1</v>
      </c>
      <c r="G4143">
        <v>12</v>
      </c>
      <c r="H4143">
        <v>13.04</v>
      </c>
    </row>
    <row r="4144" spans="1:8" x14ac:dyDescent="0.2">
      <c r="A4144" t="s">
        <v>1842</v>
      </c>
      <c r="B4144" t="s">
        <v>104</v>
      </c>
      <c r="C4144" t="s">
        <v>55</v>
      </c>
      <c r="D4144" t="s">
        <v>207</v>
      </c>
      <c r="E4144" t="s">
        <v>1874</v>
      </c>
      <c r="F4144">
        <v>33</v>
      </c>
      <c r="G4144">
        <v>21</v>
      </c>
      <c r="H4144">
        <v>13.043478260869501</v>
      </c>
    </row>
    <row r="4145" spans="1:8" x14ac:dyDescent="0.2">
      <c r="A4145" t="s">
        <v>2403</v>
      </c>
      <c r="B4145" t="s">
        <v>672</v>
      </c>
      <c r="C4145" t="s">
        <v>55</v>
      </c>
      <c r="D4145" t="s">
        <v>194</v>
      </c>
      <c r="E4145" t="s">
        <v>2424</v>
      </c>
      <c r="F4145">
        <v>2</v>
      </c>
      <c r="G4145">
        <v>3</v>
      </c>
      <c r="H4145">
        <v>13.043478260869501</v>
      </c>
    </row>
    <row r="4146" spans="1:8" x14ac:dyDescent="0.2">
      <c r="A4146" t="s">
        <v>2956</v>
      </c>
      <c r="B4146" t="s">
        <v>104</v>
      </c>
      <c r="C4146" t="s">
        <v>55</v>
      </c>
      <c r="D4146" t="s">
        <v>194</v>
      </c>
      <c r="E4146" t="s">
        <v>2975</v>
      </c>
      <c r="F4146">
        <v>9</v>
      </c>
      <c r="G4146">
        <v>3</v>
      </c>
      <c r="H4146">
        <v>13.043478260869501</v>
      </c>
    </row>
    <row r="4147" spans="1:8" x14ac:dyDescent="0.2">
      <c r="A4147" t="s">
        <v>4577</v>
      </c>
      <c r="B4147" t="s">
        <v>106</v>
      </c>
      <c r="C4147" t="s">
        <v>55</v>
      </c>
      <c r="D4147" t="s">
        <v>227</v>
      </c>
      <c r="E4147" t="s">
        <v>4587</v>
      </c>
      <c r="F4147">
        <v>8</v>
      </c>
      <c r="G4147">
        <v>6</v>
      </c>
      <c r="H4147">
        <v>13.043478260869501</v>
      </c>
    </row>
    <row r="4148" spans="1:8" x14ac:dyDescent="0.2">
      <c r="A4148" t="s">
        <v>170</v>
      </c>
      <c r="B4148" t="s">
        <v>171</v>
      </c>
      <c r="C4148" t="s">
        <v>174</v>
      </c>
      <c r="D4148" t="s">
        <v>263</v>
      </c>
      <c r="E4148" t="s">
        <v>734</v>
      </c>
      <c r="F4148">
        <v>100.86</v>
      </c>
      <c r="G4148">
        <v>63.31</v>
      </c>
      <c r="H4148">
        <v>13.06</v>
      </c>
    </row>
    <row r="4149" spans="1:8" x14ac:dyDescent="0.2">
      <c r="A4149" t="s">
        <v>1842</v>
      </c>
      <c r="B4149" t="s">
        <v>106</v>
      </c>
      <c r="C4149" t="s">
        <v>55</v>
      </c>
      <c r="D4149" t="s">
        <v>230</v>
      </c>
      <c r="E4149" t="s">
        <v>1964</v>
      </c>
      <c r="F4149">
        <v>73</v>
      </c>
      <c r="G4149">
        <v>55</v>
      </c>
      <c r="H4149">
        <v>13.064133016627</v>
      </c>
    </row>
    <row r="4150" spans="1:8" x14ac:dyDescent="0.2">
      <c r="A4150" t="s">
        <v>5114</v>
      </c>
      <c r="B4150" t="s">
        <v>344</v>
      </c>
      <c r="C4150" t="s">
        <v>174</v>
      </c>
      <c r="D4150" t="s">
        <v>257</v>
      </c>
      <c r="E4150" t="s">
        <v>5567</v>
      </c>
      <c r="F4150">
        <v>0</v>
      </c>
      <c r="G4150">
        <v>3</v>
      </c>
      <c r="H4150">
        <v>13.0813954819328</v>
      </c>
    </row>
    <row r="4151" spans="1:8" x14ac:dyDescent="0.2">
      <c r="A4151" t="s">
        <v>735</v>
      </c>
      <c r="B4151" t="s">
        <v>106</v>
      </c>
      <c r="C4151" t="s">
        <v>174</v>
      </c>
      <c r="D4151" t="s">
        <v>197</v>
      </c>
      <c r="E4151" t="s">
        <v>1149</v>
      </c>
      <c r="F4151">
        <v>0</v>
      </c>
      <c r="G4151">
        <v>1.6</v>
      </c>
      <c r="H4151">
        <v>13.086864060199501</v>
      </c>
    </row>
    <row r="4152" spans="1:8" x14ac:dyDescent="0.2">
      <c r="A4152" t="s">
        <v>1281</v>
      </c>
      <c r="B4152" t="s">
        <v>344</v>
      </c>
      <c r="C4152" t="s">
        <v>55</v>
      </c>
      <c r="D4152" t="s">
        <v>227</v>
      </c>
      <c r="E4152" t="s">
        <v>1289</v>
      </c>
      <c r="F4152">
        <v>18</v>
      </c>
      <c r="G4152">
        <v>11</v>
      </c>
      <c r="H4152">
        <v>13.095238095238001</v>
      </c>
    </row>
    <row r="4153" spans="1:8" x14ac:dyDescent="0.2">
      <c r="A4153" t="s">
        <v>170</v>
      </c>
      <c r="B4153" t="s">
        <v>439</v>
      </c>
      <c r="C4153" t="s">
        <v>55</v>
      </c>
      <c r="D4153" t="s">
        <v>197</v>
      </c>
      <c r="E4153" t="s">
        <v>448</v>
      </c>
      <c r="F4153">
        <v>2</v>
      </c>
      <c r="G4153">
        <v>8</v>
      </c>
      <c r="H4153">
        <v>13.11</v>
      </c>
    </row>
    <row r="4154" spans="1:8" x14ac:dyDescent="0.2">
      <c r="A4154" t="s">
        <v>5114</v>
      </c>
      <c r="B4154" t="s">
        <v>493</v>
      </c>
      <c r="C4154" t="s">
        <v>174</v>
      </c>
      <c r="D4154" t="s">
        <v>240</v>
      </c>
      <c r="E4154" t="s">
        <v>5677</v>
      </c>
      <c r="F4154">
        <v>79.726483900000005</v>
      </c>
      <c r="G4154">
        <v>38.002431799999997</v>
      </c>
      <c r="H4154">
        <v>13.112645895177801</v>
      </c>
    </row>
    <row r="4155" spans="1:8" x14ac:dyDescent="0.2">
      <c r="A4155" t="s">
        <v>1842</v>
      </c>
      <c r="B4155" t="s">
        <v>106</v>
      </c>
      <c r="C4155" t="s">
        <v>55</v>
      </c>
      <c r="D4155" t="s">
        <v>194</v>
      </c>
      <c r="E4155" t="s">
        <v>1863</v>
      </c>
      <c r="F4155">
        <v>16</v>
      </c>
      <c r="G4155">
        <v>8</v>
      </c>
      <c r="H4155">
        <v>13.114754098360599</v>
      </c>
    </row>
    <row r="4156" spans="1:8" x14ac:dyDescent="0.2">
      <c r="A4156" t="s">
        <v>5114</v>
      </c>
      <c r="B4156" t="s">
        <v>493</v>
      </c>
      <c r="C4156" t="s">
        <v>55</v>
      </c>
      <c r="D4156" t="s">
        <v>224</v>
      </c>
      <c r="E4156" t="s">
        <v>5225</v>
      </c>
      <c r="F4156">
        <v>30</v>
      </c>
      <c r="G4156">
        <v>45</v>
      </c>
      <c r="H4156">
        <v>13.119533527696699</v>
      </c>
    </row>
    <row r="4157" spans="1:8" x14ac:dyDescent="0.2">
      <c r="A4157" t="s">
        <v>5114</v>
      </c>
      <c r="B4157" t="s">
        <v>493</v>
      </c>
      <c r="C4157" t="s">
        <v>55</v>
      </c>
      <c r="D4157" t="s">
        <v>176</v>
      </c>
      <c r="E4157" t="s">
        <v>5369</v>
      </c>
      <c r="F4157">
        <v>172</v>
      </c>
      <c r="G4157">
        <v>45</v>
      </c>
      <c r="H4157">
        <v>13.119533527696699</v>
      </c>
    </row>
    <row r="4158" spans="1:8" x14ac:dyDescent="0.2">
      <c r="A4158" t="s">
        <v>1842</v>
      </c>
      <c r="B4158" t="s">
        <v>61</v>
      </c>
      <c r="C4158" t="s">
        <v>174</v>
      </c>
      <c r="D4158" t="s">
        <v>235</v>
      </c>
      <c r="E4158" t="s">
        <v>2205</v>
      </c>
      <c r="F4158">
        <v>29.841866666666601</v>
      </c>
      <c r="G4158">
        <v>31.164533333333299</v>
      </c>
      <c r="H4158">
        <v>13.120332490580701</v>
      </c>
    </row>
    <row r="4159" spans="1:8" x14ac:dyDescent="0.2">
      <c r="A4159" t="s">
        <v>4577</v>
      </c>
      <c r="B4159" t="s">
        <v>439</v>
      </c>
      <c r="C4159" t="s">
        <v>174</v>
      </c>
      <c r="D4159" t="s">
        <v>197</v>
      </c>
      <c r="E4159" t="s">
        <v>4979</v>
      </c>
      <c r="F4159">
        <v>9.1</v>
      </c>
      <c r="G4159">
        <v>6</v>
      </c>
      <c r="H4159">
        <v>13.1219245489338</v>
      </c>
    </row>
    <row r="4160" spans="1:8" x14ac:dyDescent="0.2">
      <c r="A4160" t="s">
        <v>3495</v>
      </c>
      <c r="B4160" t="s">
        <v>61</v>
      </c>
      <c r="C4160" t="s">
        <v>174</v>
      </c>
      <c r="D4160" t="s">
        <v>224</v>
      </c>
      <c r="E4160" t="s">
        <v>3869</v>
      </c>
      <c r="F4160">
        <v>11.7</v>
      </c>
      <c r="G4160">
        <v>24.130133333333301</v>
      </c>
      <c r="H4160">
        <v>13.1226660672462</v>
      </c>
    </row>
    <row r="4161" spans="1:8" x14ac:dyDescent="0.2">
      <c r="A4161" t="s">
        <v>1281</v>
      </c>
      <c r="B4161" t="s">
        <v>106</v>
      </c>
      <c r="C4161" t="s">
        <v>174</v>
      </c>
      <c r="D4161" t="s">
        <v>230</v>
      </c>
      <c r="E4161" t="s">
        <v>1685</v>
      </c>
      <c r="F4161">
        <v>55.533000000000001</v>
      </c>
      <c r="G4161">
        <v>47.558</v>
      </c>
      <c r="H4161">
        <v>13.130242240517701</v>
      </c>
    </row>
    <row r="4162" spans="1:8" x14ac:dyDescent="0.2">
      <c r="A4162" t="s">
        <v>1281</v>
      </c>
      <c r="B4162" t="s">
        <v>61</v>
      </c>
      <c r="C4162" t="s">
        <v>55</v>
      </c>
      <c r="D4162" t="s">
        <v>246</v>
      </c>
      <c r="E4162" t="s">
        <v>1414</v>
      </c>
      <c r="F4162">
        <v>48</v>
      </c>
      <c r="G4162">
        <v>39</v>
      </c>
      <c r="H4162">
        <v>13.1313131313131</v>
      </c>
    </row>
    <row r="4163" spans="1:8" x14ac:dyDescent="0.2">
      <c r="A4163" t="s">
        <v>3495</v>
      </c>
      <c r="B4163" t="s">
        <v>105</v>
      </c>
      <c r="C4163" t="s">
        <v>174</v>
      </c>
      <c r="D4163" t="s">
        <v>197</v>
      </c>
      <c r="E4163" t="s">
        <v>3899</v>
      </c>
      <c r="F4163">
        <v>20.7338666666666</v>
      </c>
      <c r="G4163">
        <v>34.458666666666602</v>
      </c>
      <c r="H4163">
        <v>13.1462754593362</v>
      </c>
    </row>
    <row r="4164" spans="1:8" x14ac:dyDescent="0.2">
      <c r="A4164" t="s">
        <v>735</v>
      </c>
      <c r="B4164" t="s">
        <v>104</v>
      </c>
      <c r="C4164" t="s">
        <v>55</v>
      </c>
      <c r="D4164" t="s">
        <v>240</v>
      </c>
      <c r="E4164" t="s">
        <v>1006</v>
      </c>
      <c r="F4164">
        <v>134</v>
      </c>
      <c r="G4164">
        <v>145</v>
      </c>
      <c r="H4164">
        <v>13.157894736842101</v>
      </c>
    </row>
    <row r="4165" spans="1:8" x14ac:dyDescent="0.2">
      <c r="A4165" t="s">
        <v>2956</v>
      </c>
      <c r="B4165" t="s">
        <v>439</v>
      </c>
      <c r="C4165" t="s">
        <v>55</v>
      </c>
      <c r="D4165" t="s">
        <v>243</v>
      </c>
      <c r="E4165" t="s">
        <v>3099</v>
      </c>
      <c r="F4165">
        <v>3</v>
      </c>
      <c r="G4165">
        <v>5</v>
      </c>
      <c r="H4165">
        <v>13.157894736842101</v>
      </c>
    </row>
    <row r="4166" spans="1:8" x14ac:dyDescent="0.2">
      <c r="A4166" t="s">
        <v>2956</v>
      </c>
      <c r="B4166" t="s">
        <v>106</v>
      </c>
      <c r="C4166" t="s">
        <v>174</v>
      </c>
      <c r="D4166" t="s">
        <v>207</v>
      </c>
      <c r="E4166" t="s">
        <v>3253</v>
      </c>
      <c r="F4166">
        <v>51.98</v>
      </c>
      <c r="G4166">
        <v>34.366666666666603</v>
      </c>
      <c r="H4166">
        <v>13.164292412260099</v>
      </c>
    </row>
    <row r="4167" spans="1:8" x14ac:dyDescent="0.2">
      <c r="A4167" t="s">
        <v>2403</v>
      </c>
      <c r="B4167" t="s">
        <v>107</v>
      </c>
      <c r="C4167" t="s">
        <v>55</v>
      </c>
      <c r="D4167" t="s">
        <v>185</v>
      </c>
      <c r="E4167" t="s">
        <v>2455</v>
      </c>
      <c r="F4167">
        <v>112</v>
      </c>
      <c r="G4167">
        <v>74</v>
      </c>
      <c r="H4167">
        <v>13.1672597864768</v>
      </c>
    </row>
    <row r="4168" spans="1:8" x14ac:dyDescent="0.2">
      <c r="A4168" t="s">
        <v>2956</v>
      </c>
      <c r="B4168" t="s">
        <v>106</v>
      </c>
      <c r="C4168" t="s">
        <v>174</v>
      </c>
      <c r="D4168" t="s">
        <v>194</v>
      </c>
      <c r="E4168" t="s">
        <v>3243</v>
      </c>
      <c r="F4168">
        <v>4.89333333333333</v>
      </c>
      <c r="G4168">
        <v>4.84</v>
      </c>
      <c r="H4168">
        <v>13.171645040494599</v>
      </c>
    </row>
    <row r="4169" spans="1:8" x14ac:dyDescent="0.2">
      <c r="A4169" t="s">
        <v>170</v>
      </c>
      <c r="B4169" t="s">
        <v>105</v>
      </c>
      <c r="C4169" t="s">
        <v>55</v>
      </c>
      <c r="D4169" t="s">
        <v>194</v>
      </c>
      <c r="E4169" t="s">
        <v>527</v>
      </c>
      <c r="F4169">
        <v>124</v>
      </c>
      <c r="G4169">
        <v>65</v>
      </c>
      <c r="H4169">
        <v>13.18</v>
      </c>
    </row>
    <row r="4170" spans="1:8" x14ac:dyDescent="0.2">
      <c r="A4170" t="s">
        <v>170</v>
      </c>
      <c r="B4170" t="s">
        <v>104</v>
      </c>
      <c r="C4170" t="s">
        <v>174</v>
      </c>
      <c r="D4170" t="s">
        <v>246</v>
      </c>
      <c r="E4170" t="s">
        <v>656</v>
      </c>
      <c r="F4170">
        <v>0.37</v>
      </c>
      <c r="G4170">
        <v>10.8</v>
      </c>
      <c r="H4170">
        <v>13.18</v>
      </c>
    </row>
    <row r="4171" spans="1:8" x14ac:dyDescent="0.2">
      <c r="A4171" t="s">
        <v>4577</v>
      </c>
      <c r="B4171" t="s">
        <v>104</v>
      </c>
      <c r="C4171" t="s">
        <v>55</v>
      </c>
      <c r="D4171" t="s">
        <v>240</v>
      </c>
      <c r="E4171" t="s">
        <v>4843</v>
      </c>
      <c r="F4171">
        <v>503</v>
      </c>
      <c r="G4171">
        <v>203</v>
      </c>
      <c r="H4171">
        <v>13.1818181818181</v>
      </c>
    </row>
    <row r="4172" spans="1:8" x14ac:dyDescent="0.2">
      <c r="A4172" t="s">
        <v>1842</v>
      </c>
      <c r="B4172" t="s">
        <v>61</v>
      </c>
      <c r="C4172" t="s">
        <v>55</v>
      </c>
      <c r="D4172" t="s">
        <v>252</v>
      </c>
      <c r="E4172" t="s">
        <v>1915</v>
      </c>
      <c r="F4172">
        <v>24</v>
      </c>
      <c r="G4172">
        <v>12</v>
      </c>
      <c r="H4172">
        <v>13.186813186813101</v>
      </c>
    </row>
    <row r="4173" spans="1:8" x14ac:dyDescent="0.2">
      <c r="A4173" t="s">
        <v>1281</v>
      </c>
      <c r="B4173" t="s">
        <v>104</v>
      </c>
      <c r="C4173" t="s">
        <v>174</v>
      </c>
      <c r="D4173" t="s">
        <v>240</v>
      </c>
      <c r="E4173" t="s">
        <v>1839</v>
      </c>
      <c r="F4173">
        <v>121.565</v>
      </c>
      <c r="G4173">
        <v>119.55200000000001</v>
      </c>
      <c r="H4173">
        <v>13.1910860423983</v>
      </c>
    </row>
    <row r="4174" spans="1:8" x14ac:dyDescent="0.2">
      <c r="A4174" t="s">
        <v>1281</v>
      </c>
      <c r="B4174" t="s">
        <v>107</v>
      </c>
      <c r="C4174" t="s">
        <v>55</v>
      </c>
      <c r="D4174" t="s">
        <v>263</v>
      </c>
      <c r="E4174" t="s">
        <v>1438</v>
      </c>
      <c r="F4174">
        <v>27</v>
      </c>
      <c r="G4174">
        <v>19</v>
      </c>
      <c r="H4174">
        <v>13.1944444444444</v>
      </c>
    </row>
    <row r="4175" spans="1:8" x14ac:dyDescent="0.2">
      <c r="A4175" t="s">
        <v>3495</v>
      </c>
      <c r="B4175" t="s">
        <v>344</v>
      </c>
      <c r="C4175" t="s">
        <v>55</v>
      </c>
      <c r="D4175" t="s">
        <v>179</v>
      </c>
      <c r="E4175" t="s">
        <v>3720</v>
      </c>
      <c r="F4175">
        <v>53</v>
      </c>
      <c r="G4175">
        <v>73</v>
      </c>
      <c r="H4175">
        <v>13.200723327305599</v>
      </c>
    </row>
    <row r="4176" spans="1:8" x14ac:dyDescent="0.2">
      <c r="A4176" t="s">
        <v>1281</v>
      </c>
      <c r="B4176" t="s">
        <v>439</v>
      </c>
      <c r="C4176" t="s">
        <v>174</v>
      </c>
      <c r="D4176" t="s">
        <v>197</v>
      </c>
      <c r="E4176" t="s">
        <v>1703</v>
      </c>
      <c r="F4176">
        <v>3</v>
      </c>
      <c r="G4176">
        <v>5.9</v>
      </c>
      <c r="H4176">
        <v>13.213885778275399</v>
      </c>
    </row>
    <row r="4177" spans="1:8" x14ac:dyDescent="0.2">
      <c r="A4177" t="s">
        <v>1281</v>
      </c>
      <c r="B4177" t="s">
        <v>200</v>
      </c>
      <c r="C4177" t="s">
        <v>174</v>
      </c>
      <c r="D4177" t="s">
        <v>224</v>
      </c>
      <c r="E4177" t="s">
        <v>1670</v>
      </c>
      <c r="F4177">
        <v>56.156999999999996</v>
      </c>
      <c r="G4177">
        <v>69.066000000000003</v>
      </c>
      <c r="H4177">
        <v>13.2297419217662</v>
      </c>
    </row>
    <row r="4178" spans="1:8" x14ac:dyDescent="0.2">
      <c r="A4178" t="s">
        <v>1281</v>
      </c>
      <c r="B4178" t="s">
        <v>106</v>
      </c>
      <c r="C4178" t="s">
        <v>55</v>
      </c>
      <c r="D4178" t="s">
        <v>230</v>
      </c>
      <c r="E4178" t="s">
        <v>1405</v>
      </c>
      <c r="F4178">
        <v>61</v>
      </c>
      <c r="G4178">
        <v>55</v>
      </c>
      <c r="H4178">
        <v>13.2530120481927</v>
      </c>
    </row>
    <row r="4179" spans="1:8" x14ac:dyDescent="0.2">
      <c r="A4179" t="s">
        <v>5114</v>
      </c>
      <c r="B4179" t="s">
        <v>104</v>
      </c>
      <c r="C4179" t="s">
        <v>55</v>
      </c>
      <c r="D4179" t="s">
        <v>235</v>
      </c>
      <c r="E4179" t="s">
        <v>5198</v>
      </c>
      <c r="F4179">
        <v>11</v>
      </c>
      <c r="G4179">
        <v>11</v>
      </c>
      <c r="H4179">
        <v>13.2530120481927</v>
      </c>
    </row>
    <row r="4180" spans="1:8" x14ac:dyDescent="0.2">
      <c r="A4180" t="s">
        <v>4577</v>
      </c>
      <c r="B4180" t="s">
        <v>106</v>
      </c>
      <c r="C4180" t="s">
        <v>55</v>
      </c>
      <c r="D4180" t="s">
        <v>252</v>
      </c>
      <c r="E4180" t="s">
        <v>4650</v>
      </c>
      <c r="F4180">
        <v>55</v>
      </c>
      <c r="G4180">
        <v>35</v>
      </c>
      <c r="H4180">
        <v>13.257575757575699</v>
      </c>
    </row>
    <row r="4181" spans="1:8" x14ac:dyDescent="0.2">
      <c r="A4181" t="s">
        <v>3495</v>
      </c>
      <c r="B4181" t="s">
        <v>107</v>
      </c>
      <c r="C4181" t="s">
        <v>174</v>
      </c>
      <c r="D4181" t="s">
        <v>185</v>
      </c>
      <c r="E4181" t="s">
        <v>3816</v>
      </c>
      <c r="F4181">
        <v>69.319999999999993</v>
      </c>
      <c r="G4181">
        <v>64.426666666666605</v>
      </c>
      <c r="H4181">
        <v>13.2588074207613</v>
      </c>
    </row>
    <row r="4182" spans="1:8" x14ac:dyDescent="0.2">
      <c r="A4182" t="s">
        <v>4036</v>
      </c>
      <c r="B4182" t="s">
        <v>104</v>
      </c>
      <c r="C4182" t="s">
        <v>174</v>
      </c>
      <c r="D4182" t="s">
        <v>194</v>
      </c>
      <c r="E4182" t="s">
        <v>4326</v>
      </c>
      <c r="F4182">
        <v>8.2266666666666595</v>
      </c>
      <c r="G4182">
        <v>1.9733333333333301</v>
      </c>
      <c r="H4182">
        <v>13.2616487455197</v>
      </c>
    </row>
    <row r="4183" spans="1:8" x14ac:dyDescent="0.2">
      <c r="A4183" t="s">
        <v>3495</v>
      </c>
      <c r="B4183" t="s">
        <v>344</v>
      </c>
      <c r="C4183" t="s">
        <v>174</v>
      </c>
      <c r="D4183" t="s">
        <v>179</v>
      </c>
      <c r="E4183" t="s">
        <v>3990</v>
      </c>
      <c r="F4183">
        <v>50.86</v>
      </c>
      <c r="G4183">
        <v>69.790133333333301</v>
      </c>
      <c r="H4183">
        <v>13.264912021052499</v>
      </c>
    </row>
    <row r="4184" spans="1:8" x14ac:dyDescent="0.2">
      <c r="A4184" t="s">
        <v>1281</v>
      </c>
      <c r="B4184" t="s">
        <v>439</v>
      </c>
      <c r="C4184" t="s">
        <v>174</v>
      </c>
      <c r="D4184" t="s">
        <v>260</v>
      </c>
      <c r="E4184" t="s">
        <v>1608</v>
      </c>
      <c r="F4184">
        <v>21.088999999999999</v>
      </c>
      <c r="G4184">
        <v>22.972000000000001</v>
      </c>
      <c r="H4184">
        <v>13.2667263434495</v>
      </c>
    </row>
    <row r="4185" spans="1:8" x14ac:dyDescent="0.2">
      <c r="A4185" t="s">
        <v>735</v>
      </c>
      <c r="B4185" t="s">
        <v>106</v>
      </c>
      <c r="C4185" t="s">
        <v>55</v>
      </c>
      <c r="D4185" t="s">
        <v>179</v>
      </c>
      <c r="E4185" t="s">
        <v>969</v>
      </c>
      <c r="F4185">
        <v>18</v>
      </c>
      <c r="G4185">
        <v>23</v>
      </c>
      <c r="H4185">
        <v>13.2947976878612</v>
      </c>
    </row>
    <row r="4186" spans="1:8" x14ac:dyDescent="0.2">
      <c r="A4186" t="s">
        <v>4036</v>
      </c>
      <c r="B4186" t="s">
        <v>439</v>
      </c>
      <c r="C4186" t="s">
        <v>174</v>
      </c>
      <c r="D4186" t="s">
        <v>197</v>
      </c>
      <c r="E4186" t="s">
        <v>4440</v>
      </c>
      <c r="F4186">
        <v>4</v>
      </c>
      <c r="G4186">
        <v>6.4</v>
      </c>
      <c r="H4186">
        <v>13.2987012987013</v>
      </c>
    </row>
    <row r="4187" spans="1:8" x14ac:dyDescent="0.2">
      <c r="A4187" t="s">
        <v>2403</v>
      </c>
      <c r="B4187" t="s">
        <v>106</v>
      </c>
      <c r="C4187" t="s">
        <v>174</v>
      </c>
      <c r="D4187" t="s">
        <v>207</v>
      </c>
      <c r="E4187" t="s">
        <v>2708</v>
      </c>
      <c r="F4187">
        <v>33.200000000000003</v>
      </c>
      <c r="G4187">
        <v>35.233333333333299</v>
      </c>
      <c r="H4187">
        <v>13.2996258489363</v>
      </c>
    </row>
    <row r="4188" spans="1:8" x14ac:dyDescent="0.2">
      <c r="A4188" t="s">
        <v>735</v>
      </c>
      <c r="B4188" t="s">
        <v>439</v>
      </c>
      <c r="C4188" t="s">
        <v>55</v>
      </c>
      <c r="D4188" t="s">
        <v>260</v>
      </c>
      <c r="E4188" t="s">
        <v>780</v>
      </c>
      <c r="F4188">
        <v>34</v>
      </c>
      <c r="G4188">
        <v>31</v>
      </c>
      <c r="H4188">
        <v>13.3047210300429</v>
      </c>
    </row>
    <row r="4189" spans="1:8" x14ac:dyDescent="0.2">
      <c r="A4189" t="s">
        <v>2403</v>
      </c>
      <c r="B4189" t="s">
        <v>107</v>
      </c>
      <c r="C4189" t="s">
        <v>174</v>
      </c>
      <c r="D4189" t="s">
        <v>243</v>
      </c>
      <c r="E4189" t="s">
        <v>2823</v>
      </c>
      <c r="F4189">
        <v>20.033333333333299</v>
      </c>
      <c r="G4189">
        <v>14.3</v>
      </c>
      <c r="H4189">
        <v>13.305989370096301</v>
      </c>
    </row>
    <row r="4190" spans="1:8" x14ac:dyDescent="0.2">
      <c r="A4190" t="s">
        <v>735</v>
      </c>
      <c r="B4190" t="s">
        <v>104</v>
      </c>
      <c r="C4190" t="s">
        <v>174</v>
      </c>
      <c r="D4190" t="s">
        <v>218</v>
      </c>
      <c r="E4190" t="s">
        <v>1074</v>
      </c>
      <c r="F4190">
        <v>6.4260000000000002</v>
      </c>
      <c r="G4190">
        <v>6.8070000000000004</v>
      </c>
      <c r="H4190">
        <v>13.3099996089319</v>
      </c>
    </row>
    <row r="4191" spans="1:8" x14ac:dyDescent="0.2">
      <c r="A4191" t="s">
        <v>3495</v>
      </c>
      <c r="B4191" t="s">
        <v>928</v>
      </c>
      <c r="C4191" t="s">
        <v>55</v>
      </c>
      <c r="D4191" t="s">
        <v>185</v>
      </c>
      <c r="E4191" t="s">
        <v>3691</v>
      </c>
      <c r="F4191">
        <v>122</v>
      </c>
      <c r="G4191">
        <v>100</v>
      </c>
      <c r="H4191">
        <v>13.3155792276964</v>
      </c>
    </row>
    <row r="4192" spans="1:8" x14ac:dyDescent="0.2">
      <c r="A4192" t="s">
        <v>1281</v>
      </c>
      <c r="B4192" t="s">
        <v>107</v>
      </c>
      <c r="C4192" t="s">
        <v>174</v>
      </c>
      <c r="D4192" t="s">
        <v>185</v>
      </c>
      <c r="E4192" t="s">
        <v>1615</v>
      </c>
      <c r="F4192">
        <v>75.072999999999993</v>
      </c>
      <c r="G4192">
        <v>69.953999999999994</v>
      </c>
      <c r="H4192">
        <v>13.3175194849203</v>
      </c>
    </row>
    <row r="4193" spans="1:8" x14ac:dyDescent="0.2">
      <c r="A4193" t="s">
        <v>1281</v>
      </c>
      <c r="B4193" t="s">
        <v>105</v>
      </c>
      <c r="C4193" t="s">
        <v>174</v>
      </c>
      <c r="D4193" t="s">
        <v>263</v>
      </c>
      <c r="E4193" t="s">
        <v>1723</v>
      </c>
      <c r="F4193">
        <v>21.364000000000001</v>
      </c>
      <c r="G4193">
        <v>25.411999999999999</v>
      </c>
      <c r="H4193">
        <v>13.3282982450619</v>
      </c>
    </row>
    <row r="4194" spans="1:8" x14ac:dyDescent="0.2">
      <c r="A4194" t="s">
        <v>735</v>
      </c>
      <c r="B4194" t="s">
        <v>104</v>
      </c>
      <c r="C4194" t="s">
        <v>55</v>
      </c>
      <c r="D4194" t="s">
        <v>260</v>
      </c>
      <c r="E4194" t="s">
        <v>784</v>
      </c>
      <c r="F4194">
        <v>4</v>
      </c>
      <c r="G4194">
        <v>2</v>
      </c>
      <c r="H4194">
        <v>13.3333333333333</v>
      </c>
    </row>
    <row r="4195" spans="1:8" x14ac:dyDescent="0.2">
      <c r="A4195" t="s">
        <v>735</v>
      </c>
      <c r="B4195" t="s">
        <v>106</v>
      </c>
      <c r="C4195" t="s">
        <v>55</v>
      </c>
      <c r="D4195" t="s">
        <v>197</v>
      </c>
      <c r="E4195" t="s">
        <v>876</v>
      </c>
      <c r="F4195">
        <v>0</v>
      </c>
      <c r="G4195">
        <v>2</v>
      </c>
      <c r="H4195">
        <v>13.3333333333333</v>
      </c>
    </row>
    <row r="4196" spans="1:8" x14ac:dyDescent="0.2">
      <c r="A4196" t="s">
        <v>1281</v>
      </c>
      <c r="B4196" t="s">
        <v>106</v>
      </c>
      <c r="C4196" t="s">
        <v>55</v>
      </c>
      <c r="D4196" t="s">
        <v>263</v>
      </c>
      <c r="E4196" t="s">
        <v>1444</v>
      </c>
      <c r="F4196">
        <v>1</v>
      </c>
      <c r="G4196">
        <v>2</v>
      </c>
      <c r="H4196">
        <v>13.3333333333333</v>
      </c>
    </row>
    <row r="4197" spans="1:8" x14ac:dyDescent="0.2">
      <c r="A4197" t="s">
        <v>1842</v>
      </c>
      <c r="B4197" t="s">
        <v>344</v>
      </c>
      <c r="C4197" t="s">
        <v>55</v>
      </c>
      <c r="D4197" t="s">
        <v>263</v>
      </c>
      <c r="E4197" t="s">
        <v>2000</v>
      </c>
      <c r="F4197">
        <v>3</v>
      </c>
      <c r="G4197">
        <v>2</v>
      </c>
      <c r="H4197">
        <v>13.3333333333333</v>
      </c>
    </row>
    <row r="4198" spans="1:8" x14ac:dyDescent="0.2">
      <c r="A4198" t="s">
        <v>2403</v>
      </c>
      <c r="B4198" t="s">
        <v>106</v>
      </c>
      <c r="C4198" t="s">
        <v>174</v>
      </c>
      <c r="D4198" t="s">
        <v>197</v>
      </c>
      <c r="E4198" t="s">
        <v>2820</v>
      </c>
      <c r="F4198">
        <v>1</v>
      </c>
      <c r="G4198">
        <v>1</v>
      </c>
      <c r="H4198">
        <v>13.3333333333333</v>
      </c>
    </row>
    <row r="4199" spans="1:8" x14ac:dyDescent="0.2">
      <c r="A4199" t="s">
        <v>2956</v>
      </c>
      <c r="B4199" t="s">
        <v>61</v>
      </c>
      <c r="C4199" t="s">
        <v>55</v>
      </c>
      <c r="D4199" t="s">
        <v>243</v>
      </c>
      <c r="E4199" t="s">
        <v>3100</v>
      </c>
      <c r="F4199">
        <v>2</v>
      </c>
      <c r="G4199">
        <v>6</v>
      </c>
      <c r="H4199">
        <v>13.3333333333333</v>
      </c>
    </row>
    <row r="4200" spans="1:8" x14ac:dyDescent="0.2">
      <c r="A4200" t="s">
        <v>4577</v>
      </c>
      <c r="B4200" t="s">
        <v>200</v>
      </c>
      <c r="C4200" t="s">
        <v>55</v>
      </c>
      <c r="D4200" t="s">
        <v>213</v>
      </c>
      <c r="E4200" t="s">
        <v>4760</v>
      </c>
      <c r="F4200">
        <v>4</v>
      </c>
      <c r="G4200">
        <v>2</v>
      </c>
      <c r="H4200">
        <v>13.3333333333333</v>
      </c>
    </row>
    <row r="4201" spans="1:8" x14ac:dyDescent="0.2">
      <c r="A4201" t="s">
        <v>4577</v>
      </c>
      <c r="B4201" t="s">
        <v>439</v>
      </c>
      <c r="C4201" t="s">
        <v>55</v>
      </c>
      <c r="D4201" t="s">
        <v>213</v>
      </c>
      <c r="E4201" t="s">
        <v>4761</v>
      </c>
      <c r="F4201">
        <v>2</v>
      </c>
      <c r="G4201">
        <v>2</v>
      </c>
      <c r="H4201">
        <v>13.3333333333333</v>
      </c>
    </row>
    <row r="4202" spans="1:8" x14ac:dyDescent="0.2">
      <c r="A4202" t="s">
        <v>4036</v>
      </c>
      <c r="B4202" t="s">
        <v>439</v>
      </c>
      <c r="C4202" t="s">
        <v>55</v>
      </c>
      <c r="D4202" t="s">
        <v>179</v>
      </c>
      <c r="E4202" t="s">
        <v>4263</v>
      </c>
      <c r="F4202">
        <v>73</v>
      </c>
      <c r="G4202">
        <v>39</v>
      </c>
      <c r="H4202">
        <v>13.3561643835616</v>
      </c>
    </row>
    <row r="4203" spans="1:8" x14ac:dyDescent="0.2">
      <c r="A4203" t="s">
        <v>1281</v>
      </c>
      <c r="B4203" t="s">
        <v>672</v>
      </c>
      <c r="C4203" t="s">
        <v>174</v>
      </c>
      <c r="D4203" t="s">
        <v>179</v>
      </c>
      <c r="E4203" t="s">
        <v>1802</v>
      </c>
      <c r="F4203">
        <v>58.470999999999997</v>
      </c>
      <c r="G4203">
        <v>107.386</v>
      </c>
      <c r="H4203">
        <v>13.377465623902101</v>
      </c>
    </row>
    <row r="4204" spans="1:8" x14ac:dyDescent="0.2">
      <c r="A4204" t="s">
        <v>170</v>
      </c>
      <c r="B4204" t="s">
        <v>171</v>
      </c>
      <c r="C4204" t="s">
        <v>174</v>
      </c>
      <c r="D4204" t="s">
        <v>263</v>
      </c>
      <c r="E4204" t="s">
        <v>734</v>
      </c>
      <c r="F4204">
        <v>124</v>
      </c>
      <c r="G4204">
        <v>77</v>
      </c>
      <c r="H4204">
        <v>13.39</v>
      </c>
    </row>
    <row r="4205" spans="1:8" x14ac:dyDescent="0.2">
      <c r="A4205" t="s">
        <v>1842</v>
      </c>
      <c r="B4205" t="s">
        <v>928</v>
      </c>
      <c r="C4205" t="s">
        <v>174</v>
      </c>
      <c r="D4205" t="s">
        <v>188</v>
      </c>
      <c r="E4205" t="s">
        <v>2332</v>
      </c>
      <c r="F4205">
        <v>33</v>
      </c>
      <c r="G4205">
        <v>33.58</v>
      </c>
      <c r="H4205">
        <v>13.416422638887999</v>
      </c>
    </row>
    <row r="4206" spans="1:8" x14ac:dyDescent="0.2">
      <c r="A4206" t="s">
        <v>1281</v>
      </c>
      <c r="B4206" t="s">
        <v>105</v>
      </c>
      <c r="C4206" t="s">
        <v>55</v>
      </c>
      <c r="D4206" t="s">
        <v>263</v>
      </c>
      <c r="E4206" t="s">
        <v>1443</v>
      </c>
      <c r="F4206">
        <v>26</v>
      </c>
      <c r="G4206">
        <v>31</v>
      </c>
      <c r="H4206">
        <v>13.419913419913399</v>
      </c>
    </row>
    <row r="4207" spans="1:8" x14ac:dyDescent="0.2">
      <c r="A4207" t="s">
        <v>2956</v>
      </c>
      <c r="B4207" t="s">
        <v>104</v>
      </c>
      <c r="C4207" t="s">
        <v>55</v>
      </c>
      <c r="D4207" t="s">
        <v>240</v>
      </c>
      <c r="E4207" t="s">
        <v>3223</v>
      </c>
      <c r="F4207">
        <v>292</v>
      </c>
      <c r="G4207">
        <v>176</v>
      </c>
      <c r="H4207">
        <v>13.424866514111301</v>
      </c>
    </row>
    <row r="4208" spans="1:8" x14ac:dyDescent="0.2">
      <c r="A4208" t="s">
        <v>3495</v>
      </c>
      <c r="B4208" t="s">
        <v>439</v>
      </c>
      <c r="C4208" t="s">
        <v>174</v>
      </c>
      <c r="D4208" t="s">
        <v>197</v>
      </c>
      <c r="E4208" t="s">
        <v>3898</v>
      </c>
      <c r="F4208">
        <v>3.6749999999999998</v>
      </c>
      <c r="G4208">
        <v>6.8</v>
      </c>
      <c r="H4208">
        <v>13.4254689042448</v>
      </c>
    </row>
    <row r="4209" spans="1:8" x14ac:dyDescent="0.2">
      <c r="A4209" t="s">
        <v>1281</v>
      </c>
      <c r="B4209" t="s">
        <v>200</v>
      </c>
      <c r="C4209" t="s">
        <v>55</v>
      </c>
      <c r="D4209" t="s">
        <v>224</v>
      </c>
      <c r="E4209" t="s">
        <v>1390</v>
      </c>
      <c r="F4209">
        <v>67</v>
      </c>
      <c r="G4209">
        <v>86</v>
      </c>
      <c r="H4209">
        <v>13.4375</v>
      </c>
    </row>
    <row r="4210" spans="1:8" x14ac:dyDescent="0.2">
      <c r="A4210" t="s">
        <v>2956</v>
      </c>
      <c r="B4210" t="s">
        <v>107</v>
      </c>
      <c r="C4210" t="s">
        <v>55</v>
      </c>
      <c r="D4210" t="s">
        <v>293</v>
      </c>
      <c r="E4210" t="s">
        <v>3132</v>
      </c>
      <c r="F4210">
        <v>60</v>
      </c>
      <c r="G4210">
        <v>48</v>
      </c>
      <c r="H4210">
        <v>13.445378151260501</v>
      </c>
    </row>
    <row r="4211" spans="1:8" x14ac:dyDescent="0.2">
      <c r="A4211" t="s">
        <v>4036</v>
      </c>
      <c r="B4211" t="s">
        <v>439</v>
      </c>
      <c r="C4211" t="s">
        <v>174</v>
      </c>
      <c r="D4211" t="s">
        <v>221</v>
      </c>
      <c r="E4211" t="s">
        <v>4396</v>
      </c>
      <c r="F4211">
        <v>225.455055194805</v>
      </c>
      <c r="G4211">
        <v>277.90894047619003</v>
      </c>
      <c r="H4211">
        <v>13.4456627414311</v>
      </c>
    </row>
    <row r="4212" spans="1:8" x14ac:dyDescent="0.2">
      <c r="A4212" t="s">
        <v>3495</v>
      </c>
      <c r="B4212" t="s">
        <v>105</v>
      </c>
      <c r="C4212" t="s">
        <v>55</v>
      </c>
      <c r="D4212" t="s">
        <v>194</v>
      </c>
      <c r="E4212" t="s">
        <v>3513</v>
      </c>
      <c r="F4212">
        <v>56</v>
      </c>
      <c r="G4212">
        <v>51</v>
      </c>
      <c r="H4212">
        <v>13.456464379947199</v>
      </c>
    </row>
    <row r="4213" spans="1:8" x14ac:dyDescent="0.2">
      <c r="A4213" t="s">
        <v>2956</v>
      </c>
      <c r="B4213" t="s">
        <v>439</v>
      </c>
      <c r="C4213" t="s">
        <v>55</v>
      </c>
      <c r="D4213" t="s">
        <v>218</v>
      </c>
      <c r="E4213" t="s">
        <v>3015</v>
      </c>
      <c r="F4213">
        <v>53</v>
      </c>
      <c r="G4213">
        <v>56</v>
      </c>
      <c r="H4213">
        <v>13.4615384615384</v>
      </c>
    </row>
    <row r="4214" spans="1:8" x14ac:dyDescent="0.2">
      <c r="A4214" t="s">
        <v>3495</v>
      </c>
      <c r="B4214" t="s">
        <v>104</v>
      </c>
      <c r="C4214" t="s">
        <v>55</v>
      </c>
      <c r="D4214" t="s">
        <v>235</v>
      </c>
      <c r="E4214" t="s">
        <v>3578</v>
      </c>
      <c r="F4214">
        <v>6</v>
      </c>
      <c r="G4214">
        <v>12</v>
      </c>
      <c r="H4214">
        <v>13.483146067415699</v>
      </c>
    </row>
    <row r="4215" spans="1:8" x14ac:dyDescent="0.2">
      <c r="A4215" t="s">
        <v>4036</v>
      </c>
      <c r="B4215" t="s">
        <v>106</v>
      </c>
      <c r="C4215" t="s">
        <v>174</v>
      </c>
      <c r="D4215" t="s">
        <v>252</v>
      </c>
      <c r="E4215" t="s">
        <v>4379</v>
      </c>
      <c r="F4215">
        <v>53.533333333333303</v>
      </c>
      <c r="G4215">
        <v>25.783999999999999</v>
      </c>
      <c r="H4215">
        <v>13.4918663678706</v>
      </c>
    </row>
    <row r="4216" spans="1:8" x14ac:dyDescent="0.2">
      <c r="A4216" t="s">
        <v>3495</v>
      </c>
      <c r="B4216" t="s">
        <v>439</v>
      </c>
      <c r="C4216" t="s">
        <v>174</v>
      </c>
      <c r="D4216" t="s">
        <v>252</v>
      </c>
      <c r="E4216" t="s">
        <v>3834</v>
      </c>
      <c r="F4216">
        <v>41.5077922077922</v>
      </c>
      <c r="G4216">
        <v>40.278334415584403</v>
      </c>
      <c r="H4216">
        <v>13.5006648021206</v>
      </c>
    </row>
    <row r="4217" spans="1:8" x14ac:dyDescent="0.2">
      <c r="A4217" t="s">
        <v>170</v>
      </c>
      <c r="B4217" t="s">
        <v>104</v>
      </c>
      <c r="C4217" t="s">
        <v>55</v>
      </c>
      <c r="D4217" t="s">
        <v>179</v>
      </c>
      <c r="E4217" t="s">
        <v>649</v>
      </c>
      <c r="F4217">
        <v>24</v>
      </c>
      <c r="G4217">
        <v>5</v>
      </c>
      <c r="H4217">
        <v>13.51</v>
      </c>
    </row>
    <row r="4218" spans="1:8" x14ac:dyDescent="0.2">
      <c r="A4218" t="s">
        <v>3495</v>
      </c>
      <c r="B4218" t="s">
        <v>106</v>
      </c>
      <c r="C4218" t="s">
        <v>55</v>
      </c>
      <c r="D4218" t="s">
        <v>194</v>
      </c>
      <c r="E4218" t="s">
        <v>3514</v>
      </c>
      <c r="F4218">
        <v>2</v>
      </c>
      <c r="G4218">
        <v>10</v>
      </c>
      <c r="H4218">
        <v>13.5135135135135</v>
      </c>
    </row>
    <row r="4219" spans="1:8" x14ac:dyDescent="0.2">
      <c r="A4219" t="s">
        <v>5114</v>
      </c>
      <c r="B4219" t="s">
        <v>439</v>
      </c>
      <c r="C4219" t="s">
        <v>174</v>
      </c>
      <c r="D4219" t="s">
        <v>191</v>
      </c>
      <c r="E4219" t="s">
        <v>5398</v>
      </c>
      <c r="F4219">
        <v>2.2000000000000002</v>
      </c>
      <c r="G4219">
        <v>1</v>
      </c>
      <c r="H4219">
        <v>13.5135135135135</v>
      </c>
    </row>
    <row r="4220" spans="1:8" x14ac:dyDescent="0.2">
      <c r="A4220" t="s">
        <v>170</v>
      </c>
      <c r="B4220" t="s">
        <v>61</v>
      </c>
      <c r="C4220" t="s">
        <v>174</v>
      </c>
      <c r="D4220" t="s">
        <v>252</v>
      </c>
      <c r="E4220" t="s">
        <v>431</v>
      </c>
      <c r="F4220">
        <v>7.49</v>
      </c>
      <c r="G4220">
        <v>9.6199999999999992</v>
      </c>
      <c r="H4220">
        <v>13.52</v>
      </c>
    </row>
    <row r="4221" spans="1:8" x14ac:dyDescent="0.2">
      <c r="A4221" t="s">
        <v>1281</v>
      </c>
      <c r="B4221" t="s">
        <v>672</v>
      </c>
      <c r="C4221" t="s">
        <v>174</v>
      </c>
      <c r="D4221" t="s">
        <v>235</v>
      </c>
      <c r="E4221" t="s">
        <v>1650</v>
      </c>
      <c r="F4221">
        <v>207.411</v>
      </c>
      <c r="G4221">
        <v>210.01599999999999</v>
      </c>
      <c r="H4221">
        <v>13.525596851996101</v>
      </c>
    </row>
    <row r="4222" spans="1:8" x14ac:dyDescent="0.2">
      <c r="A4222" t="s">
        <v>4577</v>
      </c>
      <c r="B4222" t="s">
        <v>104</v>
      </c>
      <c r="C4222" t="s">
        <v>174</v>
      </c>
      <c r="D4222" t="s">
        <v>176</v>
      </c>
      <c r="E4222" t="s">
        <v>5084</v>
      </c>
      <c r="F4222">
        <v>264.361855899999</v>
      </c>
      <c r="G4222">
        <v>73.099466666666601</v>
      </c>
      <c r="H4222">
        <v>13.526666593353699</v>
      </c>
    </row>
    <row r="4223" spans="1:8" x14ac:dyDescent="0.2">
      <c r="A4223" t="s">
        <v>1842</v>
      </c>
      <c r="B4223" t="s">
        <v>106</v>
      </c>
      <c r="C4223" t="s">
        <v>55</v>
      </c>
      <c r="D4223" t="s">
        <v>179</v>
      </c>
      <c r="E4223" t="s">
        <v>2081</v>
      </c>
      <c r="F4223">
        <v>42</v>
      </c>
      <c r="G4223">
        <v>23</v>
      </c>
      <c r="H4223">
        <v>13.529411764705801</v>
      </c>
    </row>
    <row r="4224" spans="1:8" x14ac:dyDescent="0.2">
      <c r="A4224" t="s">
        <v>3495</v>
      </c>
      <c r="B4224" t="s">
        <v>672</v>
      </c>
      <c r="C4224" t="s">
        <v>174</v>
      </c>
      <c r="D4224" t="s">
        <v>263</v>
      </c>
      <c r="E4224" t="s">
        <v>3921</v>
      </c>
      <c r="F4224">
        <v>10.16</v>
      </c>
      <c r="G4224">
        <v>11.066666666666601</v>
      </c>
      <c r="H4224">
        <v>13.541071865568099</v>
      </c>
    </row>
    <row r="4225" spans="1:8" x14ac:dyDescent="0.2">
      <c r="A4225" t="s">
        <v>1842</v>
      </c>
      <c r="B4225" t="s">
        <v>439</v>
      </c>
      <c r="C4225" t="s">
        <v>55</v>
      </c>
      <c r="D4225" t="s">
        <v>210</v>
      </c>
      <c r="E4225" t="s">
        <v>1880</v>
      </c>
      <c r="F4225">
        <v>45</v>
      </c>
      <c r="G4225">
        <v>26</v>
      </c>
      <c r="H4225">
        <v>13.5416666666666</v>
      </c>
    </row>
    <row r="4226" spans="1:8" x14ac:dyDescent="0.2">
      <c r="A4226" t="s">
        <v>1281</v>
      </c>
      <c r="B4226" t="s">
        <v>107</v>
      </c>
      <c r="C4226" t="s">
        <v>174</v>
      </c>
      <c r="D4226" t="s">
        <v>293</v>
      </c>
      <c r="E4226" t="s">
        <v>1748</v>
      </c>
      <c r="F4226">
        <v>38.133000000000003</v>
      </c>
      <c r="G4226">
        <v>43.957999999999998</v>
      </c>
      <c r="H4226">
        <v>13.5570743020688</v>
      </c>
    </row>
    <row r="4227" spans="1:8" x14ac:dyDescent="0.2">
      <c r="A4227" t="s">
        <v>3495</v>
      </c>
      <c r="B4227" t="s">
        <v>439</v>
      </c>
      <c r="C4227" t="s">
        <v>55</v>
      </c>
      <c r="D4227" t="s">
        <v>197</v>
      </c>
      <c r="E4227" t="s">
        <v>3628</v>
      </c>
      <c r="F4227">
        <v>6</v>
      </c>
      <c r="G4227">
        <v>8</v>
      </c>
      <c r="H4227">
        <v>13.559322033898299</v>
      </c>
    </row>
    <row r="4228" spans="1:8" x14ac:dyDescent="0.2">
      <c r="A4228" t="s">
        <v>170</v>
      </c>
      <c r="B4228" t="s">
        <v>171</v>
      </c>
      <c r="C4228" t="s">
        <v>55</v>
      </c>
      <c r="D4228" t="s">
        <v>243</v>
      </c>
      <c r="E4228" t="s">
        <v>670</v>
      </c>
      <c r="F4228">
        <v>42</v>
      </c>
      <c r="G4228">
        <v>75</v>
      </c>
      <c r="H4228">
        <v>13.56</v>
      </c>
    </row>
    <row r="4229" spans="1:8" x14ac:dyDescent="0.2">
      <c r="A4229" t="s">
        <v>4577</v>
      </c>
      <c r="B4229" t="s">
        <v>104</v>
      </c>
      <c r="C4229" t="s">
        <v>55</v>
      </c>
      <c r="D4229" t="s">
        <v>224</v>
      </c>
      <c r="E4229" t="s">
        <v>4686</v>
      </c>
      <c r="F4229">
        <v>362</v>
      </c>
      <c r="G4229">
        <v>75</v>
      </c>
      <c r="H4229">
        <v>13.562386980108499</v>
      </c>
    </row>
    <row r="4230" spans="1:8" x14ac:dyDescent="0.2">
      <c r="A4230" t="s">
        <v>1281</v>
      </c>
      <c r="B4230" t="s">
        <v>672</v>
      </c>
      <c r="C4230" t="s">
        <v>55</v>
      </c>
      <c r="D4230" t="s">
        <v>179</v>
      </c>
      <c r="E4230" t="s">
        <v>1522</v>
      </c>
      <c r="F4230">
        <v>71</v>
      </c>
      <c r="G4230">
        <v>120</v>
      </c>
      <c r="H4230">
        <v>13.5746606334841</v>
      </c>
    </row>
    <row r="4231" spans="1:8" x14ac:dyDescent="0.2">
      <c r="A4231" t="s">
        <v>3495</v>
      </c>
      <c r="B4231" t="s">
        <v>104</v>
      </c>
      <c r="C4231" t="s">
        <v>174</v>
      </c>
      <c r="D4231" t="s">
        <v>240</v>
      </c>
      <c r="E4231" t="s">
        <v>4033</v>
      </c>
      <c r="F4231">
        <v>227.97032380952299</v>
      </c>
      <c r="G4231">
        <v>158.89973333333299</v>
      </c>
      <c r="H4231">
        <v>13.579171344989099</v>
      </c>
    </row>
    <row r="4232" spans="1:8" x14ac:dyDescent="0.2">
      <c r="A4232" t="s">
        <v>2956</v>
      </c>
      <c r="B4232" t="s">
        <v>104</v>
      </c>
      <c r="C4232" t="s">
        <v>174</v>
      </c>
      <c r="D4232" t="s">
        <v>260</v>
      </c>
      <c r="E4232" t="s">
        <v>3273</v>
      </c>
      <c r="F4232">
        <v>14.04</v>
      </c>
      <c r="G4232">
        <v>2.78666666666666</v>
      </c>
      <c r="H4232">
        <v>13.580246913580201</v>
      </c>
    </row>
    <row r="4233" spans="1:8" x14ac:dyDescent="0.2">
      <c r="A4233" t="s">
        <v>170</v>
      </c>
      <c r="B4233" t="s">
        <v>61</v>
      </c>
      <c r="C4233" t="s">
        <v>55</v>
      </c>
      <c r="D4233" t="s">
        <v>182</v>
      </c>
      <c r="E4233" t="s">
        <v>432</v>
      </c>
      <c r="F4233">
        <v>90</v>
      </c>
      <c r="G4233">
        <v>104</v>
      </c>
      <c r="H4233">
        <v>13.59</v>
      </c>
    </row>
    <row r="4234" spans="1:8" x14ac:dyDescent="0.2">
      <c r="A4234" t="s">
        <v>4036</v>
      </c>
      <c r="B4234" t="s">
        <v>439</v>
      </c>
      <c r="C4234" t="s">
        <v>55</v>
      </c>
      <c r="D4234" t="s">
        <v>230</v>
      </c>
      <c r="E4234" t="s">
        <v>4151</v>
      </c>
      <c r="F4234">
        <v>100</v>
      </c>
      <c r="G4234">
        <v>98</v>
      </c>
      <c r="H4234">
        <v>13.5922330097087</v>
      </c>
    </row>
    <row r="4235" spans="1:8" x14ac:dyDescent="0.2">
      <c r="A4235" t="s">
        <v>1281</v>
      </c>
      <c r="B4235" t="s">
        <v>107</v>
      </c>
      <c r="C4235" t="s">
        <v>55</v>
      </c>
      <c r="D4235" t="s">
        <v>185</v>
      </c>
      <c r="E4235" t="s">
        <v>1335</v>
      </c>
      <c r="F4235">
        <v>83</v>
      </c>
      <c r="G4235">
        <v>79</v>
      </c>
      <c r="H4235">
        <v>13.597246127366599</v>
      </c>
    </row>
    <row r="4236" spans="1:8" x14ac:dyDescent="0.2">
      <c r="A4236" t="s">
        <v>2403</v>
      </c>
      <c r="B4236" t="s">
        <v>107</v>
      </c>
      <c r="C4236" t="s">
        <v>55</v>
      </c>
      <c r="D4236" t="s">
        <v>243</v>
      </c>
      <c r="E4236" t="s">
        <v>2547</v>
      </c>
      <c r="F4236">
        <v>23</v>
      </c>
      <c r="G4236">
        <v>17</v>
      </c>
      <c r="H4236">
        <v>13.6</v>
      </c>
    </row>
    <row r="4237" spans="1:8" x14ac:dyDescent="0.2">
      <c r="A4237" t="s">
        <v>4577</v>
      </c>
      <c r="B4237" t="s">
        <v>106</v>
      </c>
      <c r="C4237" t="s">
        <v>174</v>
      </c>
      <c r="D4237" t="s">
        <v>179</v>
      </c>
      <c r="E4237" t="s">
        <v>5072</v>
      </c>
      <c r="F4237">
        <v>21.7</v>
      </c>
      <c r="G4237">
        <v>19.072800000000001</v>
      </c>
      <c r="H4237">
        <v>13.602131519791801</v>
      </c>
    </row>
    <row r="4238" spans="1:8" x14ac:dyDescent="0.2">
      <c r="A4238" t="s">
        <v>2956</v>
      </c>
      <c r="B4238" t="s">
        <v>439</v>
      </c>
      <c r="C4238" t="s">
        <v>55</v>
      </c>
      <c r="D4238" t="s">
        <v>210</v>
      </c>
      <c r="E4238" t="s">
        <v>2990</v>
      </c>
      <c r="F4238">
        <v>18</v>
      </c>
      <c r="G4238">
        <v>29</v>
      </c>
      <c r="H4238">
        <v>13.6150234741784</v>
      </c>
    </row>
    <row r="4239" spans="1:8" x14ac:dyDescent="0.2">
      <c r="A4239" t="s">
        <v>2956</v>
      </c>
      <c r="B4239" t="s">
        <v>106</v>
      </c>
      <c r="C4239" t="s">
        <v>55</v>
      </c>
      <c r="D4239" t="s">
        <v>230</v>
      </c>
      <c r="E4239" t="s">
        <v>3075</v>
      </c>
      <c r="F4239">
        <v>83</v>
      </c>
      <c r="G4239">
        <v>64</v>
      </c>
      <c r="H4239">
        <v>13.6170212765957</v>
      </c>
    </row>
    <row r="4240" spans="1:8" x14ac:dyDescent="0.2">
      <c r="A4240" t="s">
        <v>170</v>
      </c>
      <c r="B4240" t="s">
        <v>439</v>
      </c>
      <c r="C4240" t="s">
        <v>174</v>
      </c>
      <c r="D4240" t="s">
        <v>260</v>
      </c>
      <c r="E4240" t="s">
        <v>489</v>
      </c>
      <c r="F4240">
        <v>17.2</v>
      </c>
      <c r="G4240">
        <v>24.63</v>
      </c>
      <c r="H4240">
        <v>13.63</v>
      </c>
    </row>
    <row r="4241" spans="1:8" x14ac:dyDescent="0.2">
      <c r="A4241" t="s">
        <v>2403</v>
      </c>
      <c r="B4241" t="s">
        <v>439</v>
      </c>
      <c r="C4241" t="s">
        <v>55</v>
      </c>
      <c r="D4241" t="s">
        <v>197</v>
      </c>
      <c r="E4241" t="s">
        <v>2541</v>
      </c>
      <c r="F4241">
        <v>20</v>
      </c>
      <c r="G4241">
        <v>6</v>
      </c>
      <c r="H4241">
        <v>13.636363636363599</v>
      </c>
    </row>
    <row r="4242" spans="1:8" x14ac:dyDescent="0.2">
      <c r="A4242" t="s">
        <v>4036</v>
      </c>
      <c r="B4242" t="s">
        <v>104</v>
      </c>
      <c r="C4242" t="s">
        <v>55</v>
      </c>
      <c r="D4242" t="s">
        <v>249</v>
      </c>
      <c r="E4242" t="s">
        <v>4202</v>
      </c>
      <c r="F4242">
        <v>2</v>
      </c>
      <c r="G4242">
        <v>6</v>
      </c>
      <c r="H4242">
        <v>13.636363636363599</v>
      </c>
    </row>
    <row r="4243" spans="1:8" x14ac:dyDescent="0.2">
      <c r="A4243" t="s">
        <v>170</v>
      </c>
      <c r="B4243" t="s">
        <v>104</v>
      </c>
      <c r="C4243" t="s">
        <v>55</v>
      </c>
      <c r="D4243" t="s">
        <v>257</v>
      </c>
      <c r="E4243" t="s">
        <v>663</v>
      </c>
      <c r="F4243">
        <v>1</v>
      </c>
      <c r="G4243">
        <v>3</v>
      </c>
      <c r="H4243">
        <v>13.64</v>
      </c>
    </row>
    <row r="4244" spans="1:8" x14ac:dyDescent="0.2">
      <c r="A4244" t="s">
        <v>3495</v>
      </c>
      <c r="B4244" t="s">
        <v>107</v>
      </c>
      <c r="C4244" t="s">
        <v>174</v>
      </c>
      <c r="D4244" t="s">
        <v>213</v>
      </c>
      <c r="E4244" t="s">
        <v>3949</v>
      </c>
      <c r="F4244">
        <v>8.1</v>
      </c>
      <c r="G4244">
        <v>12.6</v>
      </c>
      <c r="H4244">
        <v>13.6489687445837</v>
      </c>
    </row>
    <row r="4245" spans="1:8" x14ac:dyDescent="0.2">
      <c r="A4245" t="s">
        <v>1281</v>
      </c>
      <c r="B4245" t="s">
        <v>104</v>
      </c>
      <c r="C4245" t="s">
        <v>174</v>
      </c>
      <c r="D4245" t="s">
        <v>210</v>
      </c>
      <c r="E4245" t="s">
        <v>1602</v>
      </c>
      <c r="F4245">
        <v>1</v>
      </c>
      <c r="G4245">
        <v>3.18</v>
      </c>
      <c r="H4245">
        <v>13.650412087912001</v>
      </c>
    </row>
    <row r="4246" spans="1:8" x14ac:dyDescent="0.2">
      <c r="A4246" t="s">
        <v>2956</v>
      </c>
      <c r="B4246" t="s">
        <v>106</v>
      </c>
      <c r="C4246" t="s">
        <v>55</v>
      </c>
      <c r="D4246" t="s">
        <v>207</v>
      </c>
      <c r="E4246" t="s">
        <v>2984</v>
      </c>
      <c r="F4246">
        <v>58</v>
      </c>
      <c r="G4246">
        <v>40</v>
      </c>
      <c r="H4246">
        <v>13.651877133105801</v>
      </c>
    </row>
    <row r="4247" spans="1:8" x14ac:dyDescent="0.2">
      <c r="A4247" t="s">
        <v>2956</v>
      </c>
      <c r="B4247" t="s">
        <v>672</v>
      </c>
      <c r="C4247" t="s">
        <v>174</v>
      </c>
      <c r="D4247" t="s">
        <v>263</v>
      </c>
      <c r="E4247" t="s">
        <v>3382</v>
      </c>
      <c r="F4247">
        <v>11.393333333333301</v>
      </c>
      <c r="G4247">
        <v>11.1533333333333</v>
      </c>
      <c r="H4247">
        <v>13.6604882828447</v>
      </c>
    </row>
    <row r="4248" spans="1:8" x14ac:dyDescent="0.2">
      <c r="A4248" t="s">
        <v>1842</v>
      </c>
      <c r="B4248" t="s">
        <v>104</v>
      </c>
      <c r="C4248" t="s">
        <v>174</v>
      </c>
      <c r="D4248" t="s">
        <v>240</v>
      </c>
      <c r="E4248" t="s">
        <v>2400</v>
      </c>
      <c r="F4248">
        <v>199.69653333333301</v>
      </c>
      <c r="G4248">
        <v>124.30800000000001</v>
      </c>
      <c r="H4248">
        <v>13.671280998340301</v>
      </c>
    </row>
    <row r="4249" spans="1:8" x14ac:dyDescent="0.2">
      <c r="A4249" t="s">
        <v>5114</v>
      </c>
      <c r="B4249" t="s">
        <v>104</v>
      </c>
      <c r="C4249" t="s">
        <v>174</v>
      </c>
      <c r="D4249" t="s">
        <v>194</v>
      </c>
      <c r="E4249" t="s">
        <v>5415</v>
      </c>
      <c r="F4249">
        <v>3</v>
      </c>
      <c r="G4249">
        <v>2.72</v>
      </c>
      <c r="H4249">
        <v>13.682092624155301</v>
      </c>
    </row>
    <row r="4250" spans="1:8" x14ac:dyDescent="0.2">
      <c r="A4250" t="s">
        <v>3495</v>
      </c>
      <c r="B4250" t="s">
        <v>106</v>
      </c>
      <c r="C4250" t="s">
        <v>55</v>
      </c>
      <c r="D4250" t="s">
        <v>218</v>
      </c>
      <c r="E4250" t="s">
        <v>3558</v>
      </c>
      <c r="F4250">
        <v>50</v>
      </c>
      <c r="G4250">
        <v>43</v>
      </c>
      <c r="H4250">
        <v>13.694267515923499</v>
      </c>
    </row>
    <row r="4251" spans="1:8" x14ac:dyDescent="0.2">
      <c r="A4251" t="s">
        <v>2403</v>
      </c>
      <c r="B4251" t="s">
        <v>104</v>
      </c>
      <c r="C4251" t="s">
        <v>174</v>
      </c>
      <c r="D4251" t="s">
        <v>218</v>
      </c>
      <c r="E4251" t="s">
        <v>2742</v>
      </c>
      <c r="F4251">
        <v>4.6533333333333298</v>
      </c>
      <c r="G4251">
        <v>6.6165333333333303</v>
      </c>
      <c r="H4251">
        <v>13.696785020314399</v>
      </c>
    </row>
    <row r="4252" spans="1:8" x14ac:dyDescent="0.2">
      <c r="A4252" t="s">
        <v>735</v>
      </c>
      <c r="B4252" t="s">
        <v>928</v>
      </c>
      <c r="C4252" t="s">
        <v>174</v>
      </c>
      <c r="D4252" t="s">
        <v>263</v>
      </c>
      <c r="E4252" t="s">
        <v>1218</v>
      </c>
      <c r="F4252">
        <v>85.965999999999994</v>
      </c>
      <c r="G4252">
        <v>71.141999999999996</v>
      </c>
      <c r="H4252">
        <v>13.698065688792701</v>
      </c>
    </row>
    <row r="4253" spans="1:8" x14ac:dyDescent="0.2">
      <c r="A4253" t="s">
        <v>4036</v>
      </c>
      <c r="B4253" t="s">
        <v>106</v>
      </c>
      <c r="C4253" t="s">
        <v>174</v>
      </c>
      <c r="D4253" t="s">
        <v>260</v>
      </c>
      <c r="E4253" t="s">
        <v>4354</v>
      </c>
      <c r="F4253">
        <v>35.366666666666603</v>
      </c>
      <c r="G4253">
        <v>15.88</v>
      </c>
      <c r="H4253">
        <v>13.700300463348499</v>
      </c>
    </row>
    <row r="4254" spans="1:8" x14ac:dyDescent="0.2">
      <c r="A4254" t="s">
        <v>1842</v>
      </c>
      <c r="B4254" t="s">
        <v>928</v>
      </c>
      <c r="C4254" t="s">
        <v>55</v>
      </c>
      <c r="D4254" t="s">
        <v>188</v>
      </c>
      <c r="E4254" t="s">
        <v>2052</v>
      </c>
      <c r="F4254">
        <v>35</v>
      </c>
      <c r="G4254">
        <v>37</v>
      </c>
      <c r="H4254">
        <v>13.703703703703701</v>
      </c>
    </row>
    <row r="4255" spans="1:8" x14ac:dyDescent="0.2">
      <c r="A4255" t="s">
        <v>2956</v>
      </c>
      <c r="B4255" t="s">
        <v>107</v>
      </c>
      <c r="C4255" t="s">
        <v>174</v>
      </c>
      <c r="D4255" t="s">
        <v>293</v>
      </c>
      <c r="E4255" t="s">
        <v>3401</v>
      </c>
      <c r="F4255">
        <v>58.8</v>
      </c>
      <c r="G4255">
        <v>46.750666666666604</v>
      </c>
      <c r="H4255">
        <v>13.707300291636299</v>
      </c>
    </row>
    <row r="4256" spans="1:8" x14ac:dyDescent="0.2">
      <c r="A4256" t="s">
        <v>170</v>
      </c>
      <c r="B4256" t="s">
        <v>107</v>
      </c>
      <c r="C4256" t="s">
        <v>174</v>
      </c>
      <c r="D4256" t="s">
        <v>263</v>
      </c>
      <c r="E4256" t="s">
        <v>318</v>
      </c>
      <c r="F4256">
        <v>12.51</v>
      </c>
      <c r="G4256">
        <v>17.3</v>
      </c>
      <c r="H4256">
        <v>13.72</v>
      </c>
    </row>
    <row r="4257" spans="1:8" x14ac:dyDescent="0.2">
      <c r="A4257" t="s">
        <v>170</v>
      </c>
      <c r="B4257" t="s">
        <v>171</v>
      </c>
      <c r="C4257" t="s">
        <v>174</v>
      </c>
      <c r="D4257" t="s">
        <v>243</v>
      </c>
      <c r="E4257" t="s">
        <v>671</v>
      </c>
      <c r="F4257">
        <v>28.61</v>
      </c>
      <c r="G4257">
        <v>63.18</v>
      </c>
      <c r="H4257">
        <v>13.72</v>
      </c>
    </row>
    <row r="4258" spans="1:8" x14ac:dyDescent="0.2">
      <c r="A4258" t="s">
        <v>1281</v>
      </c>
      <c r="B4258" t="s">
        <v>439</v>
      </c>
      <c r="C4258" t="s">
        <v>55</v>
      </c>
      <c r="D4258" t="s">
        <v>197</v>
      </c>
      <c r="E4258" t="s">
        <v>1423</v>
      </c>
      <c r="F4258">
        <v>3</v>
      </c>
      <c r="G4258">
        <v>7</v>
      </c>
      <c r="H4258">
        <v>13.7254901960784</v>
      </c>
    </row>
    <row r="4259" spans="1:8" x14ac:dyDescent="0.2">
      <c r="A4259" t="s">
        <v>3495</v>
      </c>
      <c r="B4259" t="s">
        <v>672</v>
      </c>
      <c r="C4259" t="s">
        <v>55</v>
      </c>
      <c r="D4259" t="s">
        <v>263</v>
      </c>
      <c r="E4259" t="s">
        <v>3651</v>
      </c>
      <c r="F4259">
        <v>15</v>
      </c>
      <c r="G4259">
        <v>14</v>
      </c>
      <c r="H4259">
        <v>13.7254901960784</v>
      </c>
    </row>
    <row r="4260" spans="1:8" x14ac:dyDescent="0.2">
      <c r="A4260" t="s">
        <v>1281</v>
      </c>
      <c r="B4260" t="s">
        <v>107</v>
      </c>
      <c r="C4260" t="s">
        <v>174</v>
      </c>
      <c r="D4260" t="s">
        <v>263</v>
      </c>
      <c r="E4260" t="s">
        <v>1718</v>
      </c>
      <c r="F4260">
        <v>21.788</v>
      </c>
      <c r="G4260">
        <v>16.827000000000002</v>
      </c>
      <c r="H4260">
        <v>13.752717524559801</v>
      </c>
    </row>
    <row r="4261" spans="1:8" x14ac:dyDescent="0.2">
      <c r="A4261" t="s">
        <v>4036</v>
      </c>
      <c r="B4261" t="s">
        <v>61</v>
      </c>
      <c r="C4261" t="s">
        <v>174</v>
      </c>
      <c r="D4261" t="s">
        <v>260</v>
      </c>
      <c r="E4261" t="s">
        <v>4352</v>
      </c>
      <c r="F4261">
        <v>1.06213333333333</v>
      </c>
      <c r="G4261">
        <v>3.6074666666666602</v>
      </c>
      <c r="H4261">
        <v>13.756775171095301</v>
      </c>
    </row>
    <row r="4262" spans="1:8" x14ac:dyDescent="0.2">
      <c r="A4262" t="s">
        <v>1842</v>
      </c>
      <c r="B4262" t="s">
        <v>106</v>
      </c>
      <c r="C4262" t="s">
        <v>174</v>
      </c>
      <c r="D4262" t="s">
        <v>230</v>
      </c>
      <c r="E4262" t="s">
        <v>2244</v>
      </c>
      <c r="F4262">
        <v>67.046666666666596</v>
      </c>
      <c r="G4262">
        <v>50.702399999999997</v>
      </c>
      <c r="H4262">
        <v>13.7613423920477</v>
      </c>
    </row>
    <row r="4263" spans="1:8" x14ac:dyDescent="0.2">
      <c r="A4263" t="s">
        <v>1281</v>
      </c>
      <c r="B4263" t="s">
        <v>61</v>
      </c>
      <c r="C4263" t="s">
        <v>174</v>
      </c>
      <c r="D4263" t="s">
        <v>246</v>
      </c>
      <c r="E4263" t="s">
        <v>1694</v>
      </c>
      <c r="F4263">
        <v>38.741</v>
      </c>
      <c r="G4263">
        <v>34.04</v>
      </c>
      <c r="H4263">
        <v>13.763378254347501</v>
      </c>
    </row>
    <row r="4264" spans="1:8" x14ac:dyDescent="0.2">
      <c r="A4264" t="s">
        <v>4577</v>
      </c>
      <c r="B4264" t="s">
        <v>104</v>
      </c>
      <c r="C4264" t="s">
        <v>55</v>
      </c>
      <c r="D4264" t="s">
        <v>176</v>
      </c>
      <c r="E4264" t="s">
        <v>4816</v>
      </c>
      <c r="F4264">
        <v>382</v>
      </c>
      <c r="G4264">
        <v>99</v>
      </c>
      <c r="H4264">
        <v>13.769123783031899</v>
      </c>
    </row>
    <row r="4265" spans="1:8" x14ac:dyDescent="0.2">
      <c r="A4265" t="s">
        <v>2956</v>
      </c>
      <c r="B4265" t="s">
        <v>106</v>
      </c>
      <c r="C4265" t="s">
        <v>174</v>
      </c>
      <c r="D4265" t="s">
        <v>230</v>
      </c>
      <c r="E4265" t="s">
        <v>3344</v>
      </c>
      <c r="F4265">
        <v>77.826666666666597</v>
      </c>
      <c r="G4265">
        <v>56.5133333333333</v>
      </c>
      <c r="H4265">
        <v>13.769500159184901</v>
      </c>
    </row>
    <row r="4266" spans="1:8" x14ac:dyDescent="0.2">
      <c r="A4266" t="s">
        <v>170</v>
      </c>
      <c r="B4266" t="s">
        <v>439</v>
      </c>
      <c r="C4266" t="s">
        <v>55</v>
      </c>
      <c r="D4266" t="s">
        <v>260</v>
      </c>
      <c r="E4266" t="s">
        <v>488</v>
      </c>
      <c r="F4266">
        <v>20</v>
      </c>
      <c r="G4266">
        <v>34</v>
      </c>
      <c r="H4266">
        <v>13.77</v>
      </c>
    </row>
    <row r="4267" spans="1:8" x14ac:dyDescent="0.2">
      <c r="A4267" t="s">
        <v>1842</v>
      </c>
      <c r="B4267" t="s">
        <v>61</v>
      </c>
      <c r="C4267" t="s">
        <v>174</v>
      </c>
      <c r="D4267" t="s">
        <v>227</v>
      </c>
      <c r="E4267" t="s">
        <v>2133</v>
      </c>
      <c r="F4267">
        <v>7</v>
      </c>
      <c r="G4267">
        <v>2.4933333333333301</v>
      </c>
      <c r="H4267">
        <v>13.770250368188499</v>
      </c>
    </row>
    <row r="4268" spans="1:8" x14ac:dyDescent="0.2">
      <c r="A4268" t="s">
        <v>4036</v>
      </c>
      <c r="B4268" t="s">
        <v>104</v>
      </c>
      <c r="C4268" t="s">
        <v>174</v>
      </c>
      <c r="D4268" t="s">
        <v>249</v>
      </c>
      <c r="E4268" t="s">
        <v>4472</v>
      </c>
      <c r="F4268">
        <v>1.8</v>
      </c>
      <c r="G4268">
        <v>4.7266666666666604</v>
      </c>
      <c r="H4268">
        <v>13.772659813360001</v>
      </c>
    </row>
    <row r="4269" spans="1:8" x14ac:dyDescent="0.2">
      <c r="A4269" t="s">
        <v>2956</v>
      </c>
      <c r="B4269" t="s">
        <v>105</v>
      </c>
      <c r="C4269" t="s">
        <v>55</v>
      </c>
      <c r="D4269" t="s">
        <v>194</v>
      </c>
      <c r="E4269" t="s">
        <v>2973</v>
      </c>
      <c r="F4269">
        <v>41</v>
      </c>
      <c r="G4269">
        <v>54</v>
      </c>
      <c r="H4269">
        <v>13.7755102040816</v>
      </c>
    </row>
    <row r="4270" spans="1:8" x14ac:dyDescent="0.2">
      <c r="A4270" t="s">
        <v>2403</v>
      </c>
      <c r="B4270" t="s">
        <v>672</v>
      </c>
      <c r="C4270" t="s">
        <v>174</v>
      </c>
      <c r="D4270" t="s">
        <v>194</v>
      </c>
      <c r="E4270" t="s">
        <v>2700</v>
      </c>
      <c r="F4270">
        <v>2</v>
      </c>
      <c r="G4270">
        <v>3</v>
      </c>
      <c r="H4270">
        <v>13.7783221065523</v>
      </c>
    </row>
    <row r="4271" spans="1:8" x14ac:dyDescent="0.2">
      <c r="A4271" t="s">
        <v>2956</v>
      </c>
      <c r="B4271" t="s">
        <v>439</v>
      </c>
      <c r="C4271" t="s">
        <v>174</v>
      </c>
      <c r="D4271" t="s">
        <v>179</v>
      </c>
      <c r="E4271" t="s">
        <v>3450</v>
      </c>
      <c r="F4271">
        <v>54.1</v>
      </c>
      <c r="G4271">
        <v>29</v>
      </c>
      <c r="H4271">
        <v>13.779995248277499</v>
      </c>
    </row>
    <row r="4272" spans="1:8" x14ac:dyDescent="0.2">
      <c r="A4272" t="s">
        <v>170</v>
      </c>
      <c r="B4272" t="s">
        <v>104</v>
      </c>
      <c r="C4272" t="s">
        <v>55</v>
      </c>
      <c r="D4272" t="s">
        <v>188</v>
      </c>
      <c r="E4272" t="s">
        <v>621</v>
      </c>
      <c r="F4272">
        <v>3</v>
      </c>
      <c r="G4272">
        <v>4</v>
      </c>
      <c r="H4272">
        <v>13.79</v>
      </c>
    </row>
    <row r="4273" spans="1:8" x14ac:dyDescent="0.2">
      <c r="A4273" t="s">
        <v>5114</v>
      </c>
      <c r="B4273" t="s">
        <v>493</v>
      </c>
      <c r="C4273" t="s">
        <v>55</v>
      </c>
      <c r="D4273" t="s">
        <v>240</v>
      </c>
      <c r="E4273" t="s">
        <v>5396</v>
      </c>
      <c r="F4273">
        <v>197</v>
      </c>
      <c r="G4273">
        <v>48</v>
      </c>
      <c r="H4273">
        <v>13.793103448275801</v>
      </c>
    </row>
    <row r="4274" spans="1:8" x14ac:dyDescent="0.2">
      <c r="A4274" t="s">
        <v>735</v>
      </c>
      <c r="B4274" t="s">
        <v>104</v>
      </c>
      <c r="C4274" t="s">
        <v>174</v>
      </c>
      <c r="D4274" t="s">
        <v>235</v>
      </c>
      <c r="E4274" t="s">
        <v>1094</v>
      </c>
      <c r="F4274">
        <v>11.813000000000001</v>
      </c>
      <c r="G4274">
        <v>10.119</v>
      </c>
      <c r="H4274">
        <v>13.7943726484541</v>
      </c>
    </row>
    <row r="4275" spans="1:8" x14ac:dyDescent="0.2">
      <c r="A4275" t="s">
        <v>3495</v>
      </c>
      <c r="B4275" t="s">
        <v>106</v>
      </c>
      <c r="C4275" t="s">
        <v>174</v>
      </c>
      <c r="D4275" t="s">
        <v>179</v>
      </c>
      <c r="E4275" t="s">
        <v>3994</v>
      </c>
      <c r="F4275">
        <v>19.399466666666601</v>
      </c>
      <c r="G4275">
        <v>17.913333333333298</v>
      </c>
      <c r="H4275">
        <v>13.809741135451601</v>
      </c>
    </row>
    <row r="4276" spans="1:8" x14ac:dyDescent="0.2">
      <c r="A4276" t="s">
        <v>735</v>
      </c>
      <c r="B4276" t="s">
        <v>672</v>
      </c>
      <c r="C4276" t="s">
        <v>174</v>
      </c>
      <c r="D4276" t="s">
        <v>213</v>
      </c>
      <c r="E4276" t="s">
        <v>1200</v>
      </c>
      <c r="F4276">
        <v>8.9329999999999998</v>
      </c>
      <c r="G4276">
        <v>16.294</v>
      </c>
      <c r="H4276">
        <v>13.826050063640199</v>
      </c>
    </row>
    <row r="4277" spans="1:8" x14ac:dyDescent="0.2">
      <c r="A4277" t="s">
        <v>4577</v>
      </c>
      <c r="B4277" t="s">
        <v>104</v>
      </c>
      <c r="C4277" t="s">
        <v>174</v>
      </c>
      <c r="D4277" t="s">
        <v>224</v>
      </c>
      <c r="E4277" t="s">
        <v>4954</v>
      </c>
      <c r="F4277">
        <v>247.46185589999999</v>
      </c>
      <c r="G4277">
        <v>56.329333333333302</v>
      </c>
      <c r="H4277">
        <v>13.8535219676012</v>
      </c>
    </row>
    <row r="4278" spans="1:8" x14ac:dyDescent="0.2">
      <c r="A4278" t="s">
        <v>3495</v>
      </c>
      <c r="B4278" t="s">
        <v>105</v>
      </c>
      <c r="C4278" t="s">
        <v>55</v>
      </c>
      <c r="D4278" t="s">
        <v>197</v>
      </c>
      <c r="E4278" t="s">
        <v>3629</v>
      </c>
      <c r="F4278">
        <v>31</v>
      </c>
      <c r="G4278">
        <v>51</v>
      </c>
      <c r="H4278">
        <v>13.8586956521739</v>
      </c>
    </row>
    <row r="4279" spans="1:8" x14ac:dyDescent="0.2">
      <c r="A4279" t="s">
        <v>1281</v>
      </c>
      <c r="B4279" t="s">
        <v>344</v>
      </c>
      <c r="C4279" t="s">
        <v>174</v>
      </c>
      <c r="D4279" t="s">
        <v>263</v>
      </c>
      <c r="E4279" t="s">
        <v>1720</v>
      </c>
      <c r="F4279">
        <v>2.306</v>
      </c>
      <c r="G4279">
        <v>1.839</v>
      </c>
      <c r="H4279">
        <v>13.8625056535504</v>
      </c>
    </row>
    <row r="4280" spans="1:8" x14ac:dyDescent="0.2">
      <c r="A4280" t="s">
        <v>170</v>
      </c>
      <c r="B4280" t="s">
        <v>61</v>
      </c>
      <c r="C4280" t="s">
        <v>174</v>
      </c>
      <c r="D4280" t="s">
        <v>182</v>
      </c>
      <c r="E4280" t="s">
        <v>433</v>
      </c>
      <c r="F4280">
        <v>80.930000000000007</v>
      </c>
      <c r="G4280">
        <v>90.38</v>
      </c>
      <c r="H4280">
        <v>13.87</v>
      </c>
    </row>
    <row r="4281" spans="1:8" x14ac:dyDescent="0.2">
      <c r="A4281" t="s">
        <v>1842</v>
      </c>
      <c r="B4281" t="s">
        <v>61</v>
      </c>
      <c r="C4281" t="s">
        <v>55</v>
      </c>
      <c r="D4281" t="s">
        <v>235</v>
      </c>
      <c r="E4281" t="s">
        <v>1925</v>
      </c>
      <c r="F4281">
        <v>32</v>
      </c>
      <c r="G4281">
        <v>39</v>
      </c>
      <c r="H4281">
        <v>13.8790035587188</v>
      </c>
    </row>
    <row r="4282" spans="1:8" x14ac:dyDescent="0.2">
      <c r="A4282" t="s">
        <v>735</v>
      </c>
      <c r="B4282" t="s">
        <v>61</v>
      </c>
      <c r="C4282" t="s">
        <v>55</v>
      </c>
      <c r="D4282" t="s">
        <v>243</v>
      </c>
      <c r="E4282" t="s">
        <v>884</v>
      </c>
      <c r="F4282">
        <v>6</v>
      </c>
      <c r="G4282">
        <v>5</v>
      </c>
      <c r="H4282">
        <v>13.8888888888888</v>
      </c>
    </row>
    <row r="4283" spans="1:8" x14ac:dyDescent="0.2">
      <c r="A4283" t="s">
        <v>1281</v>
      </c>
      <c r="B4283" t="s">
        <v>104</v>
      </c>
      <c r="C4283" t="s">
        <v>55</v>
      </c>
      <c r="D4283" t="s">
        <v>210</v>
      </c>
      <c r="E4283" t="s">
        <v>1322</v>
      </c>
      <c r="F4283">
        <v>1</v>
      </c>
      <c r="G4283">
        <v>5</v>
      </c>
      <c r="H4283">
        <v>13.8888888888888</v>
      </c>
    </row>
    <row r="4284" spans="1:8" x14ac:dyDescent="0.2">
      <c r="A4284" t="s">
        <v>3495</v>
      </c>
      <c r="B4284" t="s">
        <v>439</v>
      </c>
      <c r="C4284" t="s">
        <v>55</v>
      </c>
      <c r="D4284" t="s">
        <v>252</v>
      </c>
      <c r="E4284" t="s">
        <v>3564</v>
      </c>
      <c r="F4284">
        <v>53</v>
      </c>
      <c r="G4284">
        <v>50</v>
      </c>
      <c r="H4284">
        <v>13.8888888888888</v>
      </c>
    </row>
    <row r="4285" spans="1:8" x14ac:dyDescent="0.2">
      <c r="A4285" t="s">
        <v>4577</v>
      </c>
      <c r="B4285" t="s">
        <v>61</v>
      </c>
      <c r="C4285" t="s">
        <v>55</v>
      </c>
      <c r="D4285" t="s">
        <v>260</v>
      </c>
      <c r="E4285" t="s">
        <v>4623</v>
      </c>
      <c r="F4285">
        <v>6</v>
      </c>
      <c r="G4285">
        <v>5</v>
      </c>
      <c r="H4285">
        <v>13.8888888888888</v>
      </c>
    </row>
    <row r="4286" spans="1:8" x14ac:dyDescent="0.2">
      <c r="A4286" t="s">
        <v>2956</v>
      </c>
      <c r="B4286" t="s">
        <v>107</v>
      </c>
      <c r="C4286" t="s">
        <v>174</v>
      </c>
      <c r="D4286" t="s">
        <v>194</v>
      </c>
      <c r="E4286" t="s">
        <v>3238</v>
      </c>
      <c r="F4286">
        <v>15.126666666666599</v>
      </c>
      <c r="G4286">
        <v>92.38</v>
      </c>
      <c r="H4286">
        <v>13.903130587288601</v>
      </c>
    </row>
    <row r="4287" spans="1:8" x14ac:dyDescent="0.2">
      <c r="A4287" t="s">
        <v>2403</v>
      </c>
      <c r="B4287" t="s">
        <v>106</v>
      </c>
      <c r="C4287" t="s">
        <v>174</v>
      </c>
      <c r="D4287" t="s">
        <v>246</v>
      </c>
      <c r="E4287" t="s">
        <v>2810</v>
      </c>
      <c r="F4287">
        <v>80.296800000000005</v>
      </c>
      <c r="G4287">
        <v>80.817333333333295</v>
      </c>
      <c r="H4287">
        <v>13.912498594129</v>
      </c>
    </row>
    <row r="4288" spans="1:8" x14ac:dyDescent="0.2">
      <c r="A4288" t="s">
        <v>2956</v>
      </c>
      <c r="B4288" t="s">
        <v>928</v>
      </c>
      <c r="C4288" t="s">
        <v>55</v>
      </c>
      <c r="D4288" t="s">
        <v>194</v>
      </c>
      <c r="E4288" t="s">
        <v>3147</v>
      </c>
      <c r="F4288">
        <v>81</v>
      </c>
      <c r="G4288">
        <v>215</v>
      </c>
      <c r="H4288">
        <v>13.9158576051779</v>
      </c>
    </row>
    <row r="4289" spans="1:8" x14ac:dyDescent="0.2">
      <c r="A4289" t="s">
        <v>2956</v>
      </c>
      <c r="B4289" t="s">
        <v>439</v>
      </c>
      <c r="C4289" t="s">
        <v>174</v>
      </c>
      <c r="D4289" t="s">
        <v>257</v>
      </c>
      <c r="E4289" t="s">
        <v>3395</v>
      </c>
      <c r="F4289">
        <v>1.5687500000000001</v>
      </c>
      <c r="G4289">
        <v>3.8</v>
      </c>
      <c r="H4289">
        <v>13.916189361161999</v>
      </c>
    </row>
    <row r="4290" spans="1:8" x14ac:dyDescent="0.2">
      <c r="A4290" t="s">
        <v>4036</v>
      </c>
      <c r="B4290" t="s">
        <v>493</v>
      </c>
      <c r="C4290" t="s">
        <v>174</v>
      </c>
      <c r="D4290" t="s">
        <v>224</v>
      </c>
      <c r="E4290" t="s">
        <v>4417</v>
      </c>
      <c r="F4290">
        <v>32.040115830115802</v>
      </c>
      <c r="G4290">
        <v>82.043822393822396</v>
      </c>
      <c r="H4290">
        <v>13.9168416749395</v>
      </c>
    </row>
    <row r="4291" spans="1:8" x14ac:dyDescent="0.2">
      <c r="A4291" t="s">
        <v>4036</v>
      </c>
      <c r="B4291" t="s">
        <v>493</v>
      </c>
      <c r="C4291" t="s">
        <v>174</v>
      </c>
      <c r="D4291" t="s">
        <v>176</v>
      </c>
      <c r="E4291" t="s">
        <v>4550</v>
      </c>
      <c r="F4291">
        <v>32.040115830115802</v>
      </c>
      <c r="G4291">
        <v>82.043822393822396</v>
      </c>
      <c r="H4291">
        <v>13.9168416749395</v>
      </c>
    </row>
    <row r="4292" spans="1:8" x14ac:dyDescent="0.2">
      <c r="A4292" t="s">
        <v>735</v>
      </c>
      <c r="B4292" t="s">
        <v>61</v>
      </c>
      <c r="C4292" t="s">
        <v>174</v>
      </c>
      <c r="D4292" t="s">
        <v>243</v>
      </c>
      <c r="E4292" t="s">
        <v>1157</v>
      </c>
      <c r="F4292">
        <v>5.0730000000000004</v>
      </c>
      <c r="G4292">
        <v>4.2809999999999997</v>
      </c>
      <c r="H4292">
        <v>13.922403980617201</v>
      </c>
    </row>
    <row r="4293" spans="1:8" x14ac:dyDescent="0.2">
      <c r="A4293" t="s">
        <v>735</v>
      </c>
      <c r="B4293" t="s">
        <v>672</v>
      </c>
      <c r="C4293" t="s">
        <v>55</v>
      </c>
      <c r="D4293" t="s">
        <v>235</v>
      </c>
      <c r="E4293" t="s">
        <v>822</v>
      </c>
      <c r="F4293">
        <v>298</v>
      </c>
      <c r="G4293">
        <v>281</v>
      </c>
      <c r="H4293">
        <v>13.9315815567674</v>
      </c>
    </row>
    <row r="4294" spans="1:8" x14ac:dyDescent="0.2">
      <c r="A4294" t="s">
        <v>170</v>
      </c>
      <c r="B4294" t="s">
        <v>61</v>
      </c>
      <c r="C4294" t="s">
        <v>55</v>
      </c>
      <c r="D4294" t="s">
        <v>207</v>
      </c>
      <c r="E4294" t="s">
        <v>400</v>
      </c>
      <c r="F4294">
        <v>9</v>
      </c>
      <c r="G4294">
        <v>19</v>
      </c>
      <c r="H4294">
        <v>13.97</v>
      </c>
    </row>
    <row r="4295" spans="1:8" x14ac:dyDescent="0.2">
      <c r="A4295" t="s">
        <v>4577</v>
      </c>
      <c r="B4295" t="s">
        <v>672</v>
      </c>
      <c r="C4295" t="s">
        <v>55</v>
      </c>
      <c r="D4295" t="s">
        <v>263</v>
      </c>
      <c r="E4295" t="s">
        <v>4733</v>
      </c>
      <c r="F4295">
        <v>13</v>
      </c>
      <c r="G4295">
        <v>13</v>
      </c>
      <c r="H4295">
        <v>13.9784946236559</v>
      </c>
    </row>
    <row r="4296" spans="1:8" x14ac:dyDescent="0.2">
      <c r="A4296" t="s">
        <v>4577</v>
      </c>
      <c r="B4296" t="s">
        <v>200</v>
      </c>
      <c r="C4296" t="s">
        <v>55</v>
      </c>
      <c r="D4296" t="s">
        <v>257</v>
      </c>
      <c r="E4296" t="s">
        <v>4744</v>
      </c>
      <c r="F4296">
        <v>9</v>
      </c>
      <c r="G4296">
        <v>13</v>
      </c>
      <c r="H4296">
        <v>13.9784946236559</v>
      </c>
    </row>
    <row r="4297" spans="1:8" x14ac:dyDescent="0.2">
      <c r="A4297" t="s">
        <v>4036</v>
      </c>
      <c r="B4297" t="s">
        <v>106</v>
      </c>
      <c r="C4297" t="s">
        <v>55</v>
      </c>
      <c r="D4297" t="s">
        <v>227</v>
      </c>
      <c r="E4297" t="s">
        <v>4046</v>
      </c>
      <c r="F4297">
        <v>3</v>
      </c>
      <c r="G4297">
        <v>7</v>
      </c>
      <c r="H4297">
        <v>14</v>
      </c>
    </row>
    <row r="4298" spans="1:8" x14ac:dyDescent="0.2">
      <c r="A4298" t="s">
        <v>4036</v>
      </c>
      <c r="B4298" t="s">
        <v>106</v>
      </c>
      <c r="C4298" t="s">
        <v>55</v>
      </c>
      <c r="D4298" t="s">
        <v>218</v>
      </c>
      <c r="E4298" t="s">
        <v>4100</v>
      </c>
      <c r="F4298">
        <v>72</v>
      </c>
      <c r="G4298">
        <v>45</v>
      </c>
      <c r="H4298">
        <v>14.018691588785</v>
      </c>
    </row>
    <row r="4299" spans="1:8" x14ac:dyDescent="0.2">
      <c r="A4299" t="s">
        <v>1281</v>
      </c>
      <c r="B4299" t="s">
        <v>104</v>
      </c>
      <c r="C4299" t="s">
        <v>55</v>
      </c>
      <c r="D4299" t="s">
        <v>240</v>
      </c>
      <c r="E4299" t="s">
        <v>1559</v>
      </c>
      <c r="F4299">
        <v>142</v>
      </c>
      <c r="G4299">
        <v>153</v>
      </c>
      <c r="H4299">
        <v>14.0238313473877</v>
      </c>
    </row>
    <row r="4300" spans="1:8" x14ac:dyDescent="0.2">
      <c r="A4300" t="s">
        <v>2403</v>
      </c>
      <c r="B4300" t="s">
        <v>107</v>
      </c>
      <c r="C4300" t="s">
        <v>174</v>
      </c>
      <c r="D4300" t="s">
        <v>194</v>
      </c>
      <c r="E4300" t="s">
        <v>2693</v>
      </c>
      <c r="F4300">
        <v>106.846666666666</v>
      </c>
      <c r="G4300">
        <v>93.213333333333296</v>
      </c>
      <c r="H4300">
        <v>14.027139334378001</v>
      </c>
    </row>
    <row r="4301" spans="1:8" x14ac:dyDescent="0.2">
      <c r="A4301" t="s">
        <v>1281</v>
      </c>
      <c r="B4301" t="s">
        <v>106</v>
      </c>
      <c r="C4301" t="s">
        <v>174</v>
      </c>
      <c r="D4301" t="s">
        <v>197</v>
      </c>
      <c r="E4301" t="s">
        <v>1705</v>
      </c>
      <c r="F4301">
        <v>1</v>
      </c>
      <c r="G4301">
        <v>1.5</v>
      </c>
      <c r="H4301">
        <v>14.0278686991489</v>
      </c>
    </row>
    <row r="4302" spans="1:8" x14ac:dyDescent="0.2">
      <c r="A4302" t="s">
        <v>4036</v>
      </c>
      <c r="B4302" t="s">
        <v>439</v>
      </c>
      <c r="C4302" t="s">
        <v>55</v>
      </c>
      <c r="D4302" t="s">
        <v>197</v>
      </c>
      <c r="E4302" t="s">
        <v>4170</v>
      </c>
      <c r="F4302">
        <v>5</v>
      </c>
      <c r="G4302">
        <v>8</v>
      </c>
      <c r="H4302">
        <v>14.0350877192982</v>
      </c>
    </row>
    <row r="4303" spans="1:8" x14ac:dyDescent="0.2">
      <c r="A4303" t="s">
        <v>2403</v>
      </c>
      <c r="B4303" t="s">
        <v>106</v>
      </c>
      <c r="C4303" t="s">
        <v>55</v>
      </c>
      <c r="D4303" t="s">
        <v>246</v>
      </c>
      <c r="E4303" t="s">
        <v>2534</v>
      </c>
      <c r="F4303">
        <v>93</v>
      </c>
      <c r="G4303">
        <v>97</v>
      </c>
      <c r="H4303">
        <v>14.0376266280752</v>
      </c>
    </row>
    <row r="4304" spans="1:8" x14ac:dyDescent="0.2">
      <c r="A4304" t="s">
        <v>1281</v>
      </c>
      <c r="B4304" t="s">
        <v>104</v>
      </c>
      <c r="C4304" t="s">
        <v>174</v>
      </c>
      <c r="D4304" t="s">
        <v>176</v>
      </c>
      <c r="E4304" t="s">
        <v>1812</v>
      </c>
      <c r="F4304">
        <v>27.106999999999999</v>
      </c>
      <c r="G4304">
        <v>25.295999999999999</v>
      </c>
      <c r="H4304">
        <v>14.0611450806003</v>
      </c>
    </row>
    <row r="4305" spans="1:8" x14ac:dyDescent="0.2">
      <c r="A4305" t="s">
        <v>2403</v>
      </c>
      <c r="B4305" t="s">
        <v>104</v>
      </c>
      <c r="C4305" t="s">
        <v>55</v>
      </c>
      <c r="D4305" t="s">
        <v>218</v>
      </c>
      <c r="E4305" t="s">
        <v>2466</v>
      </c>
      <c r="F4305">
        <v>7</v>
      </c>
      <c r="G4305">
        <v>9</v>
      </c>
      <c r="H4305">
        <v>14.0625</v>
      </c>
    </row>
    <row r="4306" spans="1:8" x14ac:dyDescent="0.2">
      <c r="A4306" t="s">
        <v>4577</v>
      </c>
      <c r="B4306" t="s">
        <v>106</v>
      </c>
      <c r="C4306" t="s">
        <v>174</v>
      </c>
      <c r="D4306" t="s">
        <v>252</v>
      </c>
      <c r="E4306" t="s">
        <v>4918</v>
      </c>
      <c r="F4306">
        <v>49.8</v>
      </c>
      <c r="G4306">
        <v>30.44</v>
      </c>
      <c r="H4306">
        <v>14.069456153584399</v>
      </c>
    </row>
    <row r="4307" spans="1:8" x14ac:dyDescent="0.2">
      <c r="A4307" t="s">
        <v>170</v>
      </c>
      <c r="B4307" t="s">
        <v>104</v>
      </c>
      <c r="C4307" t="s">
        <v>174</v>
      </c>
      <c r="D4307" t="s">
        <v>257</v>
      </c>
      <c r="E4307" t="s">
        <v>664</v>
      </c>
      <c r="F4307">
        <v>1</v>
      </c>
      <c r="G4307">
        <v>2.4700000000000002</v>
      </c>
      <c r="H4307">
        <v>14.08</v>
      </c>
    </row>
    <row r="4308" spans="1:8" x14ac:dyDescent="0.2">
      <c r="A4308" t="s">
        <v>735</v>
      </c>
      <c r="B4308" t="s">
        <v>672</v>
      </c>
      <c r="C4308" t="s">
        <v>55</v>
      </c>
      <c r="D4308" t="s">
        <v>213</v>
      </c>
      <c r="E4308" t="s">
        <v>927</v>
      </c>
      <c r="F4308">
        <v>11</v>
      </c>
      <c r="G4308">
        <v>21</v>
      </c>
      <c r="H4308">
        <v>14.093959731543601</v>
      </c>
    </row>
    <row r="4309" spans="1:8" x14ac:dyDescent="0.2">
      <c r="A4309" t="s">
        <v>3495</v>
      </c>
      <c r="B4309" t="s">
        <v>107</v>
      </c>
      <c r="C4309" t="s">
        <v>55</v>
      </c>
      <c r="D4309" t="s">
        <v>185</v>
      </c>
      <c r="E4309" t="s">
        <v>3546</v>
      </c>
      <c r="F4309">
        <v>80</v>
      </c>
      <c r="G4309">
        <v>77</v>
      </c>
      <c r="H4309">
        <v>14.1025641025641</v>
      </c>
    </row>
    <row r="4310" spans="1:8" x14ac:dyDescent="0.2">
      <c r="A4310" t="s">
        <v>735</v>
      </c>
      <c r="B4310" t="s">
        <v>439</v>
      </c>
      <c r="C4310" t="s">
        <v>174</v>
      </c>
      <c r="D4310" t="s">
        <v>260</v>
      </c>
      <c r="E4310" t="s">
        <v>1053</v>
      </c>
      <c r="F4310">
        <v>29.821999999999999</v>
      </c>
      <c r="G4310">
        <v>24.25</v>
      </c>
      <c r="H4310">
        <v>14.107695529751201</v>
      </c>
    </row>
    <row r="4311" spans="1:8" x14ac:dyDescent="0.2">
      <c r="A4311" t="s">
        <v>1281</v>
      </c>
      <c r="B4311" t="s">
        <v>200</v>
      </c>
      <c r="C4311" t="s">
        <v>174</v>
      </c>
      <c r="D4311" t="s">
        <v>227</v>
      </c>
      <c r="E4311" t="s">
        <v>1567</v>
      </c>
      <c r="F4311">
        <v>19.45</v>
      </c>
      <c r="G4311">
        <v>10.787000000000001</v>
      </c>
      <c r="H4311">
        <v>14.1085839099101</v>
      </c>
    </row>
    <row r="4312" spans="1:8" x14ac:dyDescent="0.2">
      <c r="A4312" t="s">
        <v>2403</v>
      </c>
      <c r="B4312" t="s">
        <v>439</v>
      </c>
      <c r="C4312" t="s">
        <v>174</v>
      </c>
      <c r="D4312" t="s">
        <v>197</v>
      </c>
      <c r="E4312" t="s">
        <v>2817</v>
      </c>
      <c r="F4312">
        <v>13.8</v>
      </c>
      <c r="G4312">
        <v>5.8</v>
      </c>
      <c r="H4312">
        <v>14.1119221411192</v>
      </c>
    </row>
    <row r="4313" spans="1:8" x14ac:dyDescent="0.2">
      <c r="A4313" t="s">
        <v>1281</v>
      </c>
      <c r="B4313" t="s">
        <v>200</v>
      </c>
      <c r="C4313" t="s">
        <v>55</v>
      </c>
      <c r="D4313" t="s">
        <v>227</v>
      </c>
      <c r="E4313" t="s">
        <v>1287</v>
      </c>
      <c r="F4313">
        <v>24</v>
      </c>
      <c r="G4313">
        <v>12</v>
      </c>
      <c r="H4313">
        <v>14.117647058823501</v>
      </c>
    </row>
    <row r="4314" spans="1:8" x14ac:dyDescent="0.2">
      <c r="A4314" t="s">
        <v>170</v>
      </c>
      <c r="B4314" t="s">
        <v>61</v>
      </c>
      <c r="C4314" t="s">
        <v>55</v>
      </c>
      <c r="D4314" t="s">
        <v>252</v>
      </c>
      <c r="E4314" t="s">
        <v>430</v>
      </c>
      <c r="F4314">
        <v>9</v>
      </c>
      <c r="G4314">
        <v>12</v>
      </c>
      <c r="H4314">
        <v>14.12</v>
      </c>
    </row>
    <row r="4315" spans="1:8" x14ac:dyDescent="0.2">
      <c r="A4315" t="s">
        <v>735</v>
      </c>
      <c r="B4315" t="s">
        <v>104</v>
      </c>
      <c r="C4315" t="s">
        <v>174</v>
      </c>
      <c r="D4315" t="s">
        <v>260</v>
      </c>
      <c r="E4315" t="s">
        <v>1057</v>
      </c>
      <c r="F4315">
        <v>2.76</v>
      </c>
      <c r="G4315">
        <v>2</v>
      </c>
      <c r="H4315">
        <v>14.1502759303806</v>
      </c>
    </row>
    <row r="4316" spans="1:8" x14ac:dyDescent="0.2">
      <c r="A4316" t="s">
        <v>3495</v>
      </c>
      <c r="B4316" t="s">
        <v>61</v>
      </c>
      <c r="C4316" t="s">
        <v>55</v>
      </c>
      <c r="D4316" t="s">
        <v>224</v>
      </c>
      <c r="E4316" t="s">
        <v>3599</v>
      </c>
      <c r="F4316">
        <v>14</v>
      </c>
      <c r="G4316">
        <v>33</v>
      </c>
      <c r="H4316">
        <v>14.1630901287553</v>
      </c>
    </row>
    <row r="4317" spans="1:8" x14ac:dyDescent="0.2">
      <c r="A4317" t="s">
        <v>170</v>
      </c>
      <c r="B4317" t="s">
        <v>105</v>
      </c>
      <c r="C4317" t="s">
        <v>174</v>
      </c>
      <c r="D4317" t="s">
        <v>243</v>
      </c>
      <c r="E4317" t="s">
        <v>558</v>
      </c>
      <c r="F4317">
        <v>11.77</v>
      </c>
      <c r="G4317">
        <v>24.91</v>
      </c>
      <c r="H4317">
        <v>14.19</v>
      </c>
    </row>
    <row r="4318" spans="1:8" x14ac:dyDescent="0.2">
      <c r="A4318" t="s">
        <v>1842</v>
      </c>
      <c r="B4318" t="s">
        <v>928</v>
      </c>
      <c r="C4318" t="s">
        <v>174</v>
      </c>
      <c r="D4318" t="s">
        <v>185</v>
      </c>
      <c r="E4318" t="s">
        <v>2327</v>
      </c>
      <c r="F4318">
        <v>58.057200000000002</v>
      </c>
      <c r="G4318">
        <v>82.186133333333302</v>
      </c>
      <c r="H4318">
        <v>14.196000036849</v>
      </c>
    </row>
    <row r="4319" spans="1:8" x14ac:dyDescent="0.2">
      <c r="A4319" t="s">
        <v>4036</v>
      </c>
      <c r="B4319" t="s">
        <v>672</v>
      </c>
      <c r="C4319" t="s">
        <v>174</v>
      </c>
      <c r="D4319" t="s">
        <v>260</v>
      </c>
      <c r="E4319" t="s">
        <v>4356</v>
      </c>
      <c r="F4319">
        <v>58.825765765765702</v>
      </c>
      <c r="G4319">
        <v>55.206666666666599</v>
      </c>
      <c r="H4319">
        <v>14.217363152595601</v>
      </c>
    </row>
    <row r="4320" spans="1:8" x14ac:dyDescent="0.2">
      <c r="A4320" t="s">
        <v>4036</v>
      </c>
      <c r="B4320" t="s">
        <v>106</v>
      </c>
      <c r="C4320" t="s">
        <v>174</v>
      </c>
      <c r="D4320" t="s">
        <v>218</v>
      </c>
      <c r="E4320" t="s">
        <v>4370</v>
      </c>
      <c r="F4320">
        <v>58.886666666666599</v>
      </c>
      <c r="G4320">
        <v>38.700000000000003</v>
      </c>
      <c r="H4320">
        <v>14.220273381999901</v>
      </c>
    </row>
    <row r="4321" spans="1:8" x14ac:dyDescent="0.2">
      <c r="A4321" t="s">
        <v>2956</v>
      </c>
      <c r="B4321" t="s">
        <v>106</v>
      </c>
      <c r="C4321" t="s">
        <v>174</v>
      </c>
      <c r="D4321" t="s">
        <v>260</v>
      </c>
      <c r="E4321" t="s">
        <v>3272</v>
      </c>
      <c r="F4321">
        <v>22.44</v>
      </c>
      <c r="G4321">
        <v>14.7733333333333</v>
      </c>
      <c r="H4321">
        <v>14.2247510668563</v>
      </c>
    </row>
    <row r="4322" spans="1:8" x14ac:dyDescent="0.2">
      <c r="A4322" t="s">
        <v>4036</v>
      </c>
      <c r="B4322" t="s">
        <v>104</v>
      </c>
      <c r="C4322" t="s">
        <v>174</v>
      </c>
      <c r="D4322" t="s">
        <v>176</v>
      </c>
      <c r="E4322" t="s">
        <v>4548</v>
      </c>
      <c r="F4322">
        <v>87.088800000000006</v>
      </c>
      <c r="G4322">
        <v>74.332800000000006</v>
      </c>
      <c r="H4322">
        <v>14.225859791252899</v>
      </c>
    </row>
    <row r="4323" spans="1:8" x14ac:dyDescent="0.2">
      <c r="A4323" t="s">
        <v>1842</v>
      </c>
      <c r="B4323" t="s">
        <v>439</v>
      </c>
      <c r="C4323" t="s">
        <v>55</v>
      </c>
      <c r="D4323" t="s">
        <v>224</v>
      </c>
      <c r="E4323" t="s">
        <v>1950</v>
      </c>
      <c r="F4323">
        <v>53</v>
      </c>
      <c r="G4323">
        <v>72</v>
      </c>
      <c r="H4323">
        <v>14.2292490118577</v>
      </c>
    </row>
    <row r="4324" spans="1:8" x14ac:dyDescent="0.2">
      <c r="A4324" t="s">
        <v>1281</v>
      </c>
      <c r="B4324" t="s">
        <v>107</v>
      </c>
      <c r="C4324" t="s">
        <v>55</v>
      </c>
      <c r="D4324" t="s">
        <v>293</v>
      </c>
      <c r="E4324" t="s">
        <v>1468</v>
      </c>
      <c r="F4324">
        <v>39</v>
      </c>
      <c r="G4324">
        <v>49</v>
      </c>
      <c r="H4324">
        <v>14.244186046511601</v>
      </c>
    </row>
    <row r="4325" spans="1:8" x14ac:dyDescent="0.2">
      <c r="A4325" t="s">
        <v>1842</v>
      </c>
      <c r="B4325" t="s">
        <v>104</v>
      </c>
      <c r="C4325" t="s">
        <v>174</v>
      </c>
      <c r="D4325" t="s">
        <v>176</v>
      </c>
      <c r="E4325" t="s">
        <v>2373</v>
      </c>
      <c r="F4325">
        <v>93.965599999999995</v>
      </c>
      <c r="G4325">
        <v>26.047999999999998</v>
      </c>
      <c r="H4325">
        <v>14.2462732606726</v>
      </c>
    </row>
    <row r="4326" spans="1:8" x14ac:dyDescent="0.2">
      <c r="A4326" t="s">
        <v>3495</v>
      </c>
      <c r="B4326" t="s">
        <v>104</v>
      </c>
      <c r="C4326" t="s">
        <v>174</v>
      </c>
      <c r="D4326" t="s">
        <v>218</v>
      </c>
      <c r="E4326" t="s">
        <v>3829</v>
      </c>
      <c r="F4326">
        <v>12.8</v>
      </c>
      <c r="G4326">
        <v>5.8533333333333299</v>
      </c>
      <c r="H4326">
        <v>14.2525063633058</v>
      </c>
    </row>
    <row r="4327" spans="1:8" x14ac:dyDescent="0.2">
      <c r="A4327" t="s">
        <v>4577</v>
      </c>
      <c r="B4327" t="s">
        <v>107</v>
      </c>
      <c r="C4327" t="s">
        <v>55</v>
      </c>
      <c r="D4327" t="s">
        <v>194</v>
      </c>
      <c r="E4327" t="s">
        <v>4590</v>
      </c>
      <c r="F4327">
        <v>223</v>
      </c>
      <c r="G4327">
        <v>134</v>
      </c>
      <c r="H4327">
        <v>14.255319148936101</v>
      </c>
    </row>
    <row r="4328" spans="1:8" x14ac:dyDescent="0.2">
      <c r="A4328" t="s">
        <v>4577</v>
      </c>
      <c r="B4328" t="s">
        <v>106</v>
      </c>
      <c r="C4328" t="s">
        <v>174</v>
      </c>
      <c r="D4328" t="s">
        <v>227</v>
      </c>
      <c r="E4328" t="s">
        <v>4855</v>
      </c>
      <c r="F4328">
        <v>5.8</v>
      </c>
      <c r="G4328">
        <v>5.4</v>
      </c>
      <c r="H4328">
        <v>14.283195203667701</v>
      </c>
    </row>
    <row r="4329" spans="1:8" x14ac:dyDescent="0.2">
      <c r="A4329" t="s">
        <v>735</v>
      </c>
      <c r="B4329" t="s">
        <v>104</v>
      </c>
      <c r="C4329" t="s">
        <v>55</v>
      </c>
      <c r="D4329" t="s">
        <v>194</v>
      </c>
      <c r="E4329" t="s">
        <v>754</v>
      </c>
      <c r="F4329">
        <v>5</v>
      </c>
      <c r="G4329">
        <v>3</v>
      </c>
      <c r="H4329">
        <v>14.285714285714199</v>
      </c>
    </row>
    <row r="4330" spans="1:8" x14ac:dyDescent="0.2">
      <c r="A4330" t="s">
        <v>735</v>
      </c>
      <c r="B4330" t="s">
        <v>344</v>
      </c>
      <c r="C4330" t="s">
        <v>55</v>
      </c>
      <c r="D4330" t="s">
        <v>243</v>
      </c>
      <c r="E4330" t="s">
        <v>882</v>
      </c>
      <c r="F4330">
        <v>1</v>
      </c>
      <c r="G4330">
        <v>1</v>
      </c>
      <c r="H4330">
        <v>14.285714285714199</v>
      </c>
    </row>
    <row r="4331" spans="1:8" x14ac:dyDescent="0.2">
      <c r="A4331" t="s">
        <v>735</v>
      </c>
      <c r="B4331" t="s">
        <v>106</v>
      </c>
      <c r="C4331" t="s">
        <v>55</v>
      </c>
      <c r="D4331" t="s">
        <v>243</v>
      </c>
      <c r="E4331" t="s">
        <v>886</v>
      </c>
      <c r="F4331">
        <v>2</v>
      </c>
      <c r="G4331">
        <v>1</v>
      </c>
      <c r="H4331">
        <v>14.285714285714199</v>
      </c>
    </row>
    <row r="4332" spans="1:8" x14ac:dyDescent="0.2">
      <c r="A4332" t="s">
        <v>735</v>
      </c>
      <c r="B4332" t="s">
        <v>344</v>
      </c>
      <c r="C4332" t="s">
        <v>55</v>
      </c>
      <c r="D4332" t="s">
        <v>257</v>
      </c>
      <c r="E4332" t="s">
        <v>911</v>
      </c>
      <c r="F4332">
        <v>2</v>
      </c>
      <c r="G4332">
        <v>2</v>
      </c>
      <c r="H4332">
        <v>14.285714285714199</v>
      </c>
    </row>
    <row r="4333" spans="1:8" x14ac:dyDescent="0.2">
      <c r="A4333" t="s">
        <v>735</v>
      </c>
      <c r="B4333" t="s">
        <v>439</v>
      </c>
      <c r="C4333" t="s">
        <v>55</v>
      </c>
      <c r="D4333" t="s">
        <v>213</v>
      </c>
      <c r="E4333" t="s">
        <v>924</v>
      </c>
      <c r="F4333">
        <v>2</v>
      </c>
      <c r="G4333">
        <v>2</v>
      </c>
      <c r="H4333">
        <v>14.285714285714199</v>
      </c>
    </row>
    <row r="4334" spans="1:8" x14ac:dyDescent="0.2">
      <c r="A4334" t="s">
        <v>735</v>
      </c>
      <c r="B4334" t="s">
        <v>344</v>
      </c>
      <c r="C4334" t="s">
        <v>174</v>
      </c>
      <c r="D4334" t="s">
        <v>243</v>
      </c>
      <c r="E4334" t="s">
        <v>1155</v>
      </c>
      <c r="F4334">
        <v>0.8</v>
      </c>
      <c r="G4334">
        <v>1</v>
      </c>
      <c r="H4334">
        <v>14.285714285714199</v>
      </c>
    </row>
    <row r="4335" spans="1:8" x14ac:dyDescent="0.2">
      <c r="A4335" t="s">
        <v>1281</v>
      </c>
      <c r="B4335" t="s">
        <v>344</v>
      </c>
      <c r="C4335" t="s">
        <v>55</v>
      </c>
      <c r="D4335" t="s">
        <v>243</v>
      </c>
      <c r="E4335" t="s">
        <v>1431</v>
      </c>
      <c r="F4335">
        <v>1</v>
      </c>
      <c r="G4335">
        <v>1</v>
      </c>
      <c r="H4335">
        <v>14.285714285714199</v>
      </c>
    </row>
    <row r="4336" spans="1:8" x14ac:dyDescent="0.2">
      <c r="A4336" t="s">
        <v>1281</v>
      </c>
      <c r="B4336" t="s">
        <v>104</v>
      </c>
      <c r="C4336" t="s">
        <v>55</v>
      </c>
      <c r="D4336" t="s">
        <v>243</v>
      </c>
      <c r="E4336" t="s">
        <v>1436</v>
      </c>
      <c r="F4336">
        <v>2</v>
      </c>
      <c r="G4336">
        <v>1</v>
      </c>
      <c r="H4336">
        <v>14.285714285714199</v>
      </c>
    </row>
    <row r="4337" spans="1:8" x14ac:dyDescent="0.2">
      <c r="A4337" t="s">
        <v>1281</v>
      </c>
      <c r="B4337" t="s">
        <v>200</v>
      </c>
      <c r="C4337" t="s">
        <v>55</v>
      </c>
      <c r="D4337" t="s">
        <v>179</v>
      </c>
      <c r="E4337" t="s">
        <v>1514</v>
      </c>
      <c r="F4337">
        <v>1449</v>
      </c>
      <c r="G4337">
        <v>15</v>
      </c>
      <c r="H4337">
        <v>14.285714285714199</v>
      </c>
    </row>
    <row r="4338" spans="1:8" x14ac:dyDescent="0.2">
      <c r="A4338" t="s">
        <v>1281</v>
      </c>
      <c r="B4338" t="s">
        <v>106</v>
      </c>
      <c r="C4338" t="s">
        <v>55</v>
      </c>
      <c r="D4338" t="s">
        <v>179</v>
      </c>
      <c r="E4338" t="s">
        <v>1520</v>
      </c>
      <c r="F4338">
        <v>26</v>
      </c>
      <c r="G4338">
        <v>24</v>
      </c>
      <c r="H4338">
        <v>14.285714285714199</v>
      </c>
    </row>
    <row r="4339" spans="1:8" x14ac:dyDescent="0.2">
      <c r="A4339" t="s">
        <v>2403</v>
      </c>
      <c r="B4339" t="s">
        <v>104</v>
      </c>
      <c r="C4339" t="s">
        <v>55</v>
      </c>
      <c r="D4339" t="s">
        <v>194</v>
      </c>
      <c r="E4339" t="s">
        <v>2423</v>
      </c>
      <c r="F4339">
        <v>17</v>
      </c>
      <c r="G4339">
        <v>1</v>
      </c>
      <c r="H4339">
        <v>14.285714285714199</v>
      </c>
    </row>
    <row r="4340" spans="1:8" x14ac:dyDescent="0.2">
      <c r="A4340" t="s">
        <v>3495</v>
      </c>
      <c r="B4340" t="s">
        <v>439</v>
      </c>
      <c r="C4340" t="s">
        <v>55</v>
      </c>
      <c r="D4340" t="s">
        <v>213</v>
      </c>
      <c r="E4340" t="s">
        <v>3681</v>
      </c>
      <c r="F4340">
        <v>2</v>
      </c>
      <c r="G4340">
        <v>2</v>
      </c>
      <c r="H4340">
        <v>14.285714285714199</v>
      </c>
    </row>
    <row r="4341" spans="1:8" x14ac:dyDescent="0.2">
      <c r="A4341" t="s">
        <v>4036</v>
      </c>
      <c r="B4341" t="s">
        <v>104</v>
      </c>
      <c r="C4341" t="s">
        <v>55</v>
      </c>
      <c r="D4341" t="s">
        <v>243</v>
      </c>
      <c r="E4341" t="s">
        <v>4183</v>
      </c>
      <c r="F4341">
        <v>4</v>
      </c>
      <c r="G4341">
        <v>1</v>
      </c>
      <c r="H4341">
        <v>14.285714285714199</v>
      </c>
    </row>
    <row r="4342" spans="1:8" x14ac:dyDescent="0.2">
      <c r="A4342" t="s">
        <v>4036</v>
      </c>
      <c r="B4342" t="s">
        <v>344</v>
      </c>
      <c r="C4342" t="s">
        <v>55</v>
      </c>
      <c r="D4342" t="s">
        <v>263</v>
      </c>
      <c r="E4342" t="s">
        <v>4187</v>
      </c>
      <c r="F4342">
        <v>14</v>
      </c>
      <c r="G4342">
        <v>2</v>
      </c>
      <c r="H4342">
        <v>14.285714285714199</v>
      </c>
    </row>
    <row r="4343" spans="1:8" x14ac:dyDescent="0.2">
      <c r="A4343" t="s">
        <v>170</v>
      </c>
      <c r="B4343" t="s">
        <v>344</v>
      </c>
      <c r="C4343" t="s">
        <v>55</v>
      </c>
      <c r="D4343" t="s">
        <v>257</v>
      </c>
      <c r="E4343" t="s">
        <v>385</v>
      </c>
      <c r="F4343">
        <v>2</v>
      </c>
      <c r="G4343">
        <v>2</v>
      </c>
      <c r="H4343">
        <v>14.29</v>
      </c>
    </row>
    <row r="4344" spans="1:8" x14ac:dyDescent="0.2">
      <c r="A4344" t="s">
        <v>170</v>
      </c>
      <c r="B4344" t="s">
        <v>106</v>
      </c>
      <c r="C4344" t="s">
        <v>55</v>
      </c>
      <c r="D4344" t="s">
        <v>243</v>
      </c>
      <c r="E4344" t="s">
        <v>606</v>
      </c>
      <c r="F4344">
        <v>1</v>
      </c>
      <c r="G4344">
        <v>1</v>
      </c>
      <c r="H4344">
        <v>14.29</v>
      </c>
    </row>
    <row r="4345" spans="1:8" x14ac:dyDescent="0.2">
      <c r="A4345" t="s">
        <v>170</v>
      </c>
      <c r="B4345" t="s">
        <v>672</v>
      </c>
      <c r="C4345" t="s">
        <v>55</v>
      </c>
      <c r="D4345" t="s">
        <v>194</v>
      </c>
      <c r="E4345" t="s">
        <v>677</v>
      </c>
      <c r="F4345">
        <v>8</v>
      </c>
      <c r="G4345">
        <v>3</v>
      </c>
      <c r="H4345">
        <v>14.29</v>
      </c>
    </row>
    <row r="4346" spans="1:8" x14ac:dyDescent="0.2">
      <c r="A4346" t="s">
        <v>1842</v>
      </c>
      <c r="B4346" t="s">
        <v>61</v>
      </c>
      <c r="C4346" t="s">
        <v>174</v>
      </c>
      <c r="D4346" t="s">
        <v>243</v>
      </c>
      <c r="E4346" t="s">
        <v>2273</v>
      </c>
      <c r="F4346">
        <v>2.2000000000000002</v>
      </c>
      <c r="G4346">
        <v>6.7333333333333298</v>
      </c>
      <c r="H4346">
        <v>14.2921022691896</v>
      </c>
    </row>
    <row r="4347" spans="1:8" x14ac:dyDescent="0.2">
      <c r="A4347" t="s">
        <v>735</v>
      </c>
      <c r="B4347" t="s">
        <v>928</v>
      </c>
      <c r="C4347" t="s">
        <v>55</v>
      </c>
      <c r="D4347" t="s">
        <v>263</v>
      </c>
      <c r="E4347" t="s">
        <v>946</v>
      </c>
      <c r="F4347">
        <v>103</v>
      </c>
      <c r="G4347">
        <v>89</v>
      </c>
      <c r="H4347">
        <v>14.308681672025701</v>
      </c>
    </row>
    <row r="4348" spans="1:8" x14ac:dyDescent="0.2">
      <c r="A4348" t="s">
        <v>2403</v>
      </c>
      <c r="B4348" t="s">
        <v>107</v>
      </c>
      <c r="C4348" t="s">
        <v>174</v>
      </c>
      <c r="D4348" t="s">
        <v>188</v>
      </c>
      <c r="E4348" t="s">
        <v>2776</v>
      </c>
      <c r="F4348">
        <v>21</v>
      </c>
      <c r="G4348">
        <v>30.2</v>
      </c>
      <c r="H4348">
        <v>14.309387273932201</v>
      </c>
    </row>
    <row r="4349" spans="1:8" x14ac:dyDescent="0.2">
      <c r="A4349" t="s">
        <v>1842</v>
      </c>
      <c r="B4349" t="s">
        <v>439</v>
      </c>
      <c r="C4349" t="s">
        <v>55</v>
      </c>
      <c r="D4349" t="s">
        <v>218</v>
      </c>
      <c r="E4349" t="s">
        <v>1904</v>
      </c>
      <c r="F4349">
        <v>59</v>
      </c>
      <c r="G4349">
        <v>60</v>
      </c>
      <c r="H4349">
        <v>14.3198090692124</v>
      </c>
    </row>
    <row r="4350" spans="1:8" x14ac:dyDescent="0.2">
      <c r="A4350" t="s">
        <v>4577</v>
      </c>
      <c r="B4350" t="s">
        <v>104</v>
      </c>
      <c r="C4350" t="s">
        <v>174</v>
      </c>
      <c r="D4350" t="s">
        <v>235</v>
      </c>
      <c r="E4350" t="s">
        <v>4930</v>
      </c>
      <c r="F4350">
        <v>9.9</v>
      </c>
      <c r="G4350">
        <v>9.6999999999999993</v>
      </c>
      <c r="H4350">
        <v>14.346339366355201</v>
      </c>
    </row>
    <row r="4351" spans="1:8" x14ac:dyDescent="0.2">
      <c r="A4351" t="s">
        <v>1842</v>
      </c>
      <c r="B4351" t="s">
        <v>61</v>
      </c>
      <c r="C4351" t="s">
        <v>174</v>
      </c>
      <c r="D4351" t="s">
        <v>252</v>
      </c>
      <c r="E4351" t="s">
        <v>2195</v>
      </c>
      <c r="F4351">
        <v>22.260266666666599</v>
      </c>
      <c r="G4351">
        <v>10.8056</v>
      </c>
      <c r="H4351">
        <v>14.354590734219901</v>
      </c>
    </row>
    <row r="4352" spans="1:8" x14ac:dyDescent="0.2">
      <c r="A4352" t="s">
        <v>1281</v>
      </c>
      <c r="B4352" t="s">
        <v>928</v>
      </c>
      <c r="C4352" t="s">
        <v>174</v>
      </c>
      <c r="D4352" t="s">
        <v>188</v>
      </c>
      <c r="E4352" t="s">
        <v>1771</v>
      </c>
      <c r="F4352">
        <v>20.655999999999999</v>
      </c>
      <c r="G4352">
        <v>38.244999999999997</v>
      </c>
      <c r="H4352">
        <v>14.3614604416773</v>
      </c>
    </row>
    <row r="4353" spans="1:8" x14ac:dyDescent="0.2">
      <c r="A4353" t="s">
        <v>2403</v>
      </c>
      <c r="B4353" t="s">
        <v>928</v>
      </c>
      <c r="C4353" t="s">
        <v>55</v>
      </c>
      <c r="D4353" t="s">
        <v>194</v>
      </c>
      <c r="E4353" t="s">
        <v>2600</v>
      </c>
      <c r="F4353">
        <v>241</v>
      </c>
      <c r="G4353">
        <v>219</v>
      </c>
      <c r="H4353">
        <v>14.3795141168745</v>
      </c>
    </row>
    <row r="4354" spans="1:8" x14ac:dyDescent="0.2">
      <c r="A4354" t="s">
        <v>1842</v>
      </c>
      <c r="B4354" t="s">
        <v>439</v>
      </c>
      <c r="C4354" t="s">
        <v>174</v>
      </c>
      <c r="D4354" t="s">
        <v>224</v>
      </c>
      <c r="E4354" t="s">
        <v>2230</v>
      </c>
      <c r="F4354">
        <v>42.250389610389597</v>
      </c>
      <c r="G4354">
        <v>57.692514069264</v>
      </c>
      <c r="H4354">
        <v>14.386358829152501</v>
      </c>
    </row>
    <row r="4355" spans="1:8" x14ac:dyDescent="0.2">
      <c r="A4355" t="s">
        <v>4577</v>
      </c>
      <c r="B4355" t="s">
        <v>439</v>
      </c>
      <c r="C4355" t="s">
        <v>174</v>
      </c>
      <c r="D4355" t="s">
        <v>213</v>
      </c>
      <c r="E4355" t="s">
        <v>5029</v>
      </c>
      <c r="F4355">
        <v>2</v>
      </c>
      <c r="G4355">
        <v>2</v>
      </c>
      <c r="H4355">
        <v>14.388489208633001</v>
      </c>
    </row>
    <row r="4356" spans="1:8" x14ac:dyDescent="0.2">
      <c r="A4356" t="s">
        <v>3495</v>
      </c>
      <c r="B4356" t="s">
        <v>344</v>
      </c>
      <c r="C4356" t="s">
        <v>174</v>
      </c>
      <c r="D4356" t="s">
        <v>197</v>
      </c>
      <c r="E4356" t="s">
        <v>3897</v>
      </c>
      <c r="F4356">
        <v>47.233333333333299</v>
      </c>
      <c r="G4356">
        <v>62.790133333333301</v>
      </c>
      <c r="H4356">
        <v>14.3908182542141</v>
      </c>
    </row>
    <row r="4357" spans="1:8" x14ac:dyDescent="0.2">
      <c r="A4357" t="s">
        <v>1281</v>
      </c>
      <c r="B4357" t="s">
        <v>200</v>
      </c>
      <c r="C4357" t="s">
        <v>55</v>
      </c>
      <c r="D4357" t="s">
        <v>210</v>
      </c>
      <c r="E4357" t="s">
        <v>1316</v>
      </c>
      <c r="F4357">
        <v>35</v>
      </c>
      <c r="G4357">
        <v>35</v>
      </c>
      <c r="H4357">
        <v>14.403292181069901</v>
      </c>
    </row>
    <row r="4358" spans="1:8" x14ac:dyDescent="0.2">
      <c r="A4358" t="s">
        <v>4036</v>
      </c>
      <c r="B4358" t="s">
        <v>104</v>
      </c>
      <c r="C4358" t="s">
        <v>55</v>
      </c>
      <c r="D4358" t="s">
        <v>176</v>
      </c>
      <c r="E4358" t="s">
        <v>4278</v>
      </c>
      <c r="F4358">
        <v>119</v>
      </c>
      <c r="G4358">
        <v>101</v>
      </c>
      <c r="H4358">
        <v>14.407988587731801</v>
      </c>
    </row>
    <row r="4359" spans="1:8" x14ac:dyDescent="0.2">
      <c r="A4359" t="s">
        <v>170</v>
      </c>
      <c r="B4359" t="s">
        <v>439</v>
      </c>
      <c r="C4359" t="s">
        <v>174</v>
      </c>
      <c r="D4359" t="s">
        <v>243</v>
      </c>
      <c r="E4359" t="s">
        <v>477</v>
      </c>
      <c r="F4359">
        <v>12.08</v>
      </c>
      <c r="G4359">
        <v>3.47</v>
      </c>
      <c r="H4359">
        <v>14.41</v>
      </c>
    </row>
    <row r="4360" spans="1:8" x14ac:dyDescent="0.2">
      <c r="A4360" t="s">
        <v>1842</v>
      </c>
      <c r="B4360" t="s">
        <v>672</v>
      </c>
      <c r="C4360" t="s">
        <v>55</v>
      </c>
      <c r="D4360" t="s">
        <v>235</v>
      </c>
      <c r="E4360" t="s">
        <v>1929</v>
      </c>
      <c r="F4360">
        <v>337</v>
      </c>
      <c r="G4360">
        <v>296</v>
      </c>
      <c r="H4360">
        <v>14.4319843978547</v>
      </c>
    </row>
    <row r="4361" spans="1:8" x14ac:dyDescent="0.2">
      <c r="A4361" t="s">
        <v>5114</v>
      </c>
      <c r="B4361" t="s">
        <v>106</v>
      </c>
      <c r="C4361" t="s">
        <v>55</v>
      </c>
      <c r="D4361" t="s">
        <v>252</v>
      </c>
      <c r="E4361" t="s">
        <v>5187</v>
      </c>
      <c r="F4361">
        <v>54</v>
      </c>
      <c r="G4361">
        <v>41</v>
      </c>
      <c r="H4361">
        <v>14.4366197183098</v>
      </c>
    </row>
    <row r="4362" spans="1:8" x14ac:dyDescent="0.2">
      <c r="A4362" t="s">
        <v>170</v>
      </c>
      <c r="B4362" t="s">
        <v>104</v>
      </c>
      <c r="C4362" t="s">
        <v>174</v>
      </c>
      <c r="D4362" t="s">
        <v>235</v>
      </c>
      <c r="E4362" t="s">
        <v>648</v>
      </c>
      <c r="F4362">
        <v>7.33</v>
      </c>
      <c r="G4362">
        <v>11.2</v>
      </c>
      <c r="H4362">
        <v>14.44</v>
      </c>
    </row>
    <row r="4363" spans="1:8" x14ac:dyDescent="0.2">
      <c r="A4363" t="s">
        <v>3495</v>
      </c>
      <c r="B4363" t="s">
        <v>104</v>
      </c>
      <c r="C4363" t="s">
        <v>174</v>
      </c>
      <c r="D4363" t="s">
        <v>179</v>
      </c>
      <c r="E4363" t="s">
        <v>3995</v>
      </c>
      <c r="F4363">
        <v>1</v>
      </c>
      <c r="G4363">
        <v>8.6666666666666607</v>
      </c>
      <c r="H4363">
        <v>14.447655034452101</v>
      </c>
    </row>
    <row r="4364" spans="1:8" x14ac:dyDescent="0.2">
      <c r="A4364" t="s">
        <v>4036</v>
      </c>
      <c r="B4364" t="s">
        <v>439</v>
      </c>
      <c r="C4364" t="s">
        <v>55</v>
      </c>
      <c r="D4364" t="s">
        <v>221</v>
      </c>
      <c r="E4364" t="s">
        <v>4126</v>
      </c>
      <c r="F4364">
        <v>246</v>
      </c>
      <c r="G4364">
        <v>338</v>
      </c>
      <c r="H4364">
        <v>14.456800684345501</v>
      </c>
    </row>
    <row r="4365" spans="1:8" x14ac:dyDescent="0.2">
      <c r="A4365" t="s">
        <v>735</v>
      </c>
      <c r="B4365" t="s">
        <v>928</v>
      </c>
      <c r="C4365" t="s">
        <v>55</v>
      </c>
      <c r="D4365" t="s">
        <v>188</v>
      </c>
      <c r="E4365" t="s">
        <v>940</v>
      </c>
      <c r="F4365">
        <v>30</v>
      </c>
      <c r="G4365">
        <v>44</v>
      </c>
      <c r="H4365">
        <v>14.473684210526301</v>
      </c>
    </row>
    <row r="4366" spans="1:8" x14ac:dyDescent="0.2">
      <c r="A4366" t="s">
        <v>4036</v>
      </c>
      <c r="B4366" t="s">
        <v>344</v>
      </c>
      <c r="C4366" t="s">
        <v>174</v>
      </c>
      <c r="D4366" t="s">
        <v>179</v>
      </c>
      <c r="E4366" t="s">
        <v>4532</v>
      </c>
      <c r="F4366">
        <v>78.206666666666607</v>
      </c>
      <c r="G4366">
        <v>72.996533333333304</v>
      </c>
      <c r="H4366">
        <v>14.4973842563905</v>
      </c>
    </row>
    <row r="4367" spans="1:8" x14ac:dyDescent="0.2">
      <c r="A4367" t="s">
        <v>3495</v>
      </c>
      <c r="B4367" t="s">
        <v>344</v>
      </c>
      <c r="C4367" t="s">
        <v>55</v>
      </c>
      <c r="D4367" t="s">
        <v>197</v>
      </c>
      <c r="E4367" t="s">
        <v>3627</v>
      </c>
      <c r="F4367">
        <v>48</v>
      </c>
      <c r="G4367">
        <v>66</v>
      </c>
      <c r="H4367">
        <v>14.5054945054945</v>
      </c>
    </row>
    <row r="4368" spans="1:8" x14ac:dyDescent="0.2">
      <c r="A4368" t="s">
        <v>3495</v>
      </c>
      <c r="B4368" t="s">
        <v>104</v>
      </c>
      <c r="C4368" t="s">
        <v>174</v>
      </c>
      <c r="D4368" t="s">
        <v>235</v>
      </c>
      <c r="E4368" t="s">
        <v>3848</v>
      </c>
      <c r="F4368">
        <v>5.22</v>
      </c>
      <c r="G4368">
        <v>10.3</v>
      </c>
      <c r="H4368">
        <v>14.518056891989399</v>
      </c>
    </row>
    <row r="4369" spans="1:8" x14ac:dyDescent="0.2">
      <c r="A4369" t="s">
        <v>170</v>
      </c>
      <c r="B4369" t="s">
        <v>104</v>
      </c>
      <c r="C4369" t="s">
        <v>174</v>
      </c>
      <c r="D4369" t="s">
        <v>179</v>
      </c>
      <c r="E4369" t="s">
        <v>650</v>
      </c>
      <c r="F4369">
        <v>18.43</v>
      </c>
      <c r="G4369">
        <v>5</v>
      </c>
      <c r="H4369">
        <v>14.52</v>
      </c>
    </row>
    <row r="4370" spans="1:8" x14ac:dyDescent="0.2">
      <c r="A4370" t="s">
        <v>2403</v>
      </c>
      <c r="B4370" t="s">
        <v>107</v>
      </c>
      <c r="C4370" t="s">
        <v>55</v>
      </c>
      <c r="D4370" t="s">
        <v>194</v>
      </c>
      <c r="E4370" t="s">
        <v>2417</v>
      </c>
      <c r="F4370">
        <v>154</v>
      </c>
      <c r="G4370">
        <v>132</v>
      </c>
      <c r="H4370">
        <v>14.5214521452145</v>
      </c>
    </row>
    <row r="4371" spans="1:8" x14ac:dyDescent="0.2">
      <c r="A4371" t="s">
        <v>1842</v>
      </c>
      <c r="B4371" t="s">
        <v>104</v>
      </c>
      <c r="C4371" t="s">
        <v>55</v>
      </c>
      <c r="D4371" t="s">
        <v>176</v>
      </c>
      <c r="E4371" t="s">
        <v>2093</v>
      </c>
      <c r="F4371">
        <v>116</v>
      </c>
      <c r="G4371">
        <v>35</v>
      </c>
      <c r="H4371">
        <v>14.5228215767634</v>
      </c>
    </row>
    <row r="4372" spans="1:8" x14ac:dyDescent="0.2">
      <c r="A4372" t="s">
        <v>1842</v>
      </c>
      <c r="B4372" t="s">
        <v>104</v>
      </c>
      <c r="C4372" t="s">
        <v>55</v>
      </c>
      <c r="D4372" t="s">
        <v>240</v>
      </c>
      <c r="E4372" t="s">
        <v>2120</v>
      </c>
      <c r="F4372">
        <v>250</v>
      </c>
      <c r="G4372">
        <v>157</v>
      </c>
      <c r="H4372">
        <v>14.537037037037001</v>
      </c>
    </row>
    <row r="4373" spans="1:8" x14ac:dyDescent="0.2">
      <c r="A4373" t="s">
        <v>2956</v>
      </c>
      <c r="B4373" t="s">
        <v>928</v>
      </c>
      <c r="C4373" t="s">
        <v>174</v>
      </c>
      <c r="D4373" t="s">
        <v>185</v>
      </c>
      <c r="E4373" t="s">
        <v>3420</v>
      </c>
      <c r="F4373">
        <v>85.493333333333297</v>
      </c>
      <c r="G4373">
        <v>89.034666666666595</v>
      </c>
      <c r="H4373">
        <v>14.561818491477</v>
      </c>
    </row>
    <row r="4374" spans="1:8" x14ac:dyDescent="0.2">
      <c r="A4374" t="s">
        <v>170</v>
      </c>
      <c r="B4374" t="s">
        <v>104</v>
      </c>
      <c r="C4374" t="s">
        <v>174</v>
      </c>
      <c r="D4374" t="s">
        <v>176</v>
      </c>
      <c r="E4374" t="s">
        <v>646</v>
      </c>
      <c r="F4374">
        <v>15.84</v>
      </c>
      <c r="G4374">
        <v>26.07</v>
      </c>
      <c r="H4374">
        <v>14.58</v>
      </c>
    </row>
    <row r="4375" spans="1:8" x14ac:dyDescent="0.2">
      <c r="A4375" t="s">
        <v>4036</v>
      </c>
      <c r="B4375" t="s">
        <v>106</v>
      </c>
      <c r="C4375" t="s">
        <v>55</v>
      </c>
      <c r="D4375" t="s">
        <v>252</v>
      </c>
      <c r="E4375" t="s">
        <v>4109</v>
      </c>
      <c r="F4375">
        <v>65</v>
      </c>
      <c r="G4375">
        <v>34</v>
      </c>
      <c r="H4375">
        <v>14.592274678111499</v>
      </c>
    </row>
    <row r="4376" spans="1:8" x14ac:dyDescent="0.2">
      <c r="A4376" t="s">
        <v>735</v>
      </c>
      <c r="B4376" t="s">
        <v>61</v>
      </c>
      <c r="C4376" t="s">
        <v>55</v>
      </c>
      <c r="D4376" t="s">
        <v>221</v>
      </c>
      <c r="E4376" t="s">
        <v>828</v>
      </c>
      <c r="F4376">
        <v>35</v>
      </c>
      <c r="G4376">
        <v>51</v>
      </c>
      <c r="H4376">
        <v>14.6131805157593</v>
      </c>
    </row>
    <row r="4377" spans="1:8" x14ac:dyDescent="0.2">
      <c r="A4377" t="s">
        <v>4577</v>
      </c>
      <c r="B4377" t="s">
        <v>106</v>
      </c>
      <c r="C4377" t="s">
        <v>174</v>
      </c>
      <c r="D4377" t="s">
        <v>210</v>
      </c>
      <c r="E4377" t="s">
        <v>4883</v>
      </c>
      <c r="F4377">
        <v>20.9666666</v>
      </c>
      <c r="G4377">
        <v>14.1</v>
      </c>
      <c r="H4377">
        <v>14.622349310295199</v>
      </c>
    </row>
    <row r="4378" spans="1:8" x14ac:dyDescent="0.2">
      <c r="A4378" t="s">
        <v>3495</v>
      </c>
      <c r="B4378" t="s">
        <v>672</v>
      </c>
      <c r="C4378" t="s">
        <v>174</v>
      </c>
      <c r="D4378" t="s">
        <v>243</v>
      </c>
      <c r="E4378" t="s">
        <v>3912</v>
      </c>
      <c r="F4378">
        <v>5.2666666666666604</v>
      </c>
      <c r="G4378">
        <v>10.553333333333301</v>
      </c>
      <c r="H4378">
        <v>14.623556581986101</v>
      </c>
    </row>
    <row r="4379" spans="1:8" x14ac:dyDescent="0.2">
      <c r="A4379" t="s">
        <v>735</v>
      </c>
      <c r="B4379" t="s">
        <v>200</v>
      </c>
      <c r="C4379" t="s">
        <v>55</v>
      </c>
      <c r="D4379" t="s">
        <v>263</v>
      </c>
      <c r="E4379" t="s">
        <v>890</v>
      </c>
      <c r="F4379">
        <v>7</v>
      </c>
      <c r="G4379">
        <v>6</v>
      </c>
      <c r="H4379">
        <v>14.634146341463399</v>
      </c>
    </row>
    <row r="4380" spans="1:8" x14ac:dyDescent="0.2">
      <c r="A4380" t="s">
        <v>4577</v>
      </c>
      <c r="B4380" t="s">
        <v>106</v>
      </c>
      <c r="C4380" t="s">
        <v>55</v>
      </c>
      <c r="D4380" t="s">
        <v>179</v>
      </c>
      <c r="E4380" t="s">
        <v>4804</v>
      </c>
      <c r="F4380">
        <v>33</v>
      </c>
      <c r="G4380">
        <v>30</v>
      </c>
      <c r="H4380">
        <v>14.634146341463399</v>
      </c>
    </row>
    <row r="4381" spans="1:8" x14ac:dyDescent="0.2">
      <c r="A4381" t="s">
        <v>2956</v>
      </c>
      <c r="B4381" t="s">
        <v>439</v>
      </c>
      <c r="C4381" t="s">
        <v>174</v>
      </c>
      <c r="D4381" t="s">
        <v>243</v>
      </c>
      <c r="E4381" t="s">
        <v>3368</v>
      </c>
      <c r="F4381">
        <v>1.26285714285714</v>
      </c>
      <c r="G4381">
        <v>4.4090909090909003</v>
      </c>
      <c r="H4381">
        <v>14.655614640074001</v>
      </c>
    </row>
    <row r="4382" spans="1:8" x14ac:dyDescent="0.2">
      <c r="A4382" t="s">
        <v>735</v>
      </c>
      <c r="B4382" t="s">
        <v>200</v>
      </c>
      <c r="C4382" t="s">
        <v>55</v>
      </c>
      <c r="D4382" t="s">
        <v>224</v>
      </c>
      <c r="E4382" t="s">
        <v>841</v>
      </c>
      <c r="F4382">
        <v>76</v>
      </c>
      <c r="G4382">
        <v>97</v>
      </c>
      <c r="H4382">
        <v>14.674735249621699</v>
      </c>
    </row>
    <row r="4383" spans="1:8" x14ac:dyDescent="0.2">
      <c r="A4383" t="s">
        <v>2956</v>
      </c>
      <c r="B4383" t="s">
        <v>106</v>
      </c>
      <c r="C4383" t="s">
        <v>55</v>
      </c>
      <c r="D4383" t="s">
        <v>252</v>
      </c>
      <c r="E4383" t="s">
        <v>3028</v>
      </c>
      <c r="F4383">
        <v>32</v>
      </c>
      <c r="G4383">
        <v>32</v>
      </c>
      <c r="H4383">
        <v>14.678899082568799</v>
      </c>
    </row>
    <row r="4384" spans="1:8" x14ac:dyDescent="0.2">
      <c r="A4384" t="s">
        <v>170</v>
      </c>
      <c r="B4384" t="s">
        <v>107</v>
      </c>
      <c r="C4384" t="s">
        <v>174</v>
      </c>
      <c r="D4384" t="s">
        <v>293</v>
      </c>
      <c r="E4384" t="s">
        <v>295</v>
      </c>
      <c r="F4384">
        <v>29.24</v>
      </c>
      <c r="G4384">
        <v>47.29</v>
      </c>
      <c r="H4384">
        <v>14.7</v>
      </c>
    </row>
    <row r="4385" spans="1:8" x14ac:dyDescent="0.2">
      <c r="A4385" t="s">
        <v>1281</v>
      </c>
      <c r="B4385" t="s">
        <v>106</v>
      </c>
      <c r="C4385" t="s">
        <v>55</v>
      </c>
      <c r="D4385" t="s">
        <v>210</v>
      </c>
      <c r="E4385" t="s">
        <v>1321</v>
      </c>
      <c r="F4385">
        <v>12</v>
      </c>
      <c r="G4385">
        <v>15</v>
      </c>
      <c r="H4385">
        <v>14.705882352941099</v>
      </c>
    </row>
    <row r="4386" spans="1:8" x14ac:dyDescent="0.2">
      <c r="A4386" t="s">
        <v>1281</v>
      </c>
      <c r="B4386" t="s">
        <v>344</v>
      </c>
      <c r="C4386" t="s">
        <v>174</v>
      </c>
      <c r="D4386" t="s">
        <v>243</v>
      </c>
      <c r="E4386" t="s">
        <v>1711</v>
      </c>
      <c r="F4386">
        <v>0.8</v>
      </c>
      <c r="G4386">
        <v>1</v>
      </c>
      <c r="H4386">
        <v>14.705882352941099</v>
      </c>
    </row>
    <row r="4387" spans="1:8" x14ac:dyDescent="0.2">
      <c r="A4387" t="s">
        <v>3495</v>
      </c>
      <c r="B4387" t="s">
        <v>106</v>
      </c>
      <c r="C4387" t="s">
        <v>55</v>
      </c>
      <c r="D4387" t="s">
        <v>179</v>
      </c>
      <c r="E4387" t="s">
        <v>3724</v>
      </c>
      <c r="F4387">
        <v>27</v>
      </c>
      <c r="G4387">
        <v>30</v>
      </c>
      <c r="H4387">
        <v>14.705882352941099</v>
      </c>
    </row>
    <row r="4388" spans="1:8" x14ac:dyDescent="0.2">
      <c r="A4388" t="s">
        <v>735</v>
      </c>
      <c r="B4388" t="s">
        <v>928</v>
      </c>
      <c r="C4388" t="s">
        <v>174</v>
      </c>
      <c r="D4388" t="s">
        <v>188</v>
      </c>
      <c r="E4388" t="s">
        <v>1212</v>
      </c>
      <c r="F4388">
        <v>28.84</v>
      </c>
      <c r="G4388">
        <v>41.406999999999996</v>
      </c>
      <c r="H4388">
        <v>14.707376242723001</v>
      </c>
    </row>
    <row r="4389" spans="1:8" x14ac:dyDescent="0.2">
      <c r="A4389" t="s">
        <v>5114</v>
      </c>
      <c r="B4389" t="s">
        <v>106</v>
      </c>
      <c r="C4389" t="s">
        <v>174</v>
      </c>
      <c r="D4389" t="s">
        <v>252</v>
      </c>
      <c r="E4389" t="s">
        <v>5469</v>
      </c>
      <c r="F4389">
        <v>49.7</v>
      </c>
      <c r="G4389">
        <v>34.573333300000002</v>
      </c>
      <c r="H4389">
        <v>14.711105240417499</v>
      </c>
    </row>
    <row r="4390" spans="1:8" x14ac:dyDescent="0.2">
      <c r="A4390" t="s">
        <v>3495</v>
      </c>
      <c r="B4390" t="s">
        <v>104</v>
      </c>
      <c r="C4390" t="s">
        <v>55</v>
      </c>
      <c r="D4390" t="s">
        <v>240</v>
      </c>
      <c r="E4390" t="s">
        <v>3763</v>
      </c>
      <c r="F4390">
        <v>318</v>
      </c>
      <c r="G4390">
        <v>210</v>
      </c>
      <c r="H4390">
        <v>14.7161878065872</v>
      </c>
    </row>
    <row r="4391" spans="1:8" x14ac:dyDescent="0.2">
      <c r="A4391" t="s">
        <v>5114</v>
      </c>
      <c r="B4391" t="s">
        <v>106</v>
      </c>
      <c r="C4391" t="s">
        <v>174</v>
      </c>
      <c r="D4391" t="s">
        <v>257</v>
      </c>
      <c r="E4391" t="s">
        <v>5571</v>
      </c>
      <c r="F4391">
        <v>4.4000000000000004</v>
      </c>
      <c r="G4391">
        <v>1.5866666</v>
      </c>
      <c r="H4391">
        <v>14.7186142367218</v>
      </c>
    </row>
    <row r="4392" spans="1:8" x14ac:dyDescent="0.2">
      <c r="A4392" t="s">
        <v>4577</v>
      </c>
      <c r="B4392" t="s">
        <v>200</v>
      </c>
      <c r="C4392" t="s">
        <v>174</v>
      </c>
      <c r="D4392" t="s">
        <v>257</v>
      </c>
      <c r="E4392" t="s">
        <v>5012</v>
      </c>
      <c r="F4392">
        <v>7.3599999</v>
      </c>
      <c r="G4392">
        <v>11.2693333333333</v>
      </c>
      <c r="H4392">
        <v>14.7287929430052</v>
      </c>
    </row>
    <row r="4393" spans="1:8" x14ac:dyDescent="0.2">
      <c r="A4393" t="s">
        <v>4036</v>
      </c>
      <c r="B4393" t="s">
        <v>493</v>
      </c>
      <c r="C4393" t="s">
        <v>174</v>
      </c>
      <c r="D4393" t="s">
        <v>240</v>
      </c>
      <c r="E4393" t="s">
        <v>4576</v>
      </c>
      <c r="F4393">
        <v>36.1467824967825</v>
      </c>
      <c r="G4393">
        <v>88.317155727155694</v>
      </c>
      <c r="H4393">
        <v>14.7305157028455</v>
      </c>
    </row>
    <row r="4394" spans="1:8" x14ac:dyDescent="0.2">
      <c r="A4394" t="s">
        <v>1842</v>
      </c>
      <c r="B4394" t="s">
        <v>928</v>
      </c>
      <c r="C4394" t="s">
        <v>55</v>
      </c>
      <c r="D4394" t="s">
        <v>185</v>
      </c>
      <c r="E4394" t="s">
        <v>2047</v>
      </c>
      <c r="F4394">
        <v>73</v>
      </c>
      <c r="G4394">
        <v>99</v>
      </c>
      <c r="H4394">
        <v>14.732142857142801</v>
      </c>
    </row>
    <row r="4395" spans="1:8" x14ac:dyDescent="0.2">
      <c r="A4395" t="s">
        <v>1281</v>
      </c>
      <c r="B4395" t="s">
        <v>61</v>
      </c>
      <c r="C4395" t="s">
        <v>174</v>
      </c>
      <c r="D4395" t="s">
        <v>252</v>
      </c>
      <c r="E4395" t="s">
        <v>1636</v>
      </c>
      <c r="F4395">
        <v>10.510999999999999</v>
      </c>
      <c r="G4395">
        <v>11.6939999999999</v>
      </c>
      <c r="H4395">
        <v>14.793543163647399</v>
      </c>
    </row>
    <row r="4396" spans="1:8" x14ac:dyDescent="0.2">
      <c r="A4396" t="s">
        <v>3495</v>
      </c>
      <c r="B4396" t="s">
        <v>104</v>
      </c>
      <c r="C4396" t="s">
        <v>55</v>
      </c>
      <c r="D4396" t="s">
        <v>210</v>
      </c>
      <c r="E4396" t="s">
        <v>3534</v>
      </c>
      <c r="F4396">
        <v>5</v>
      </c>
      <c r="G4396">
        <v>4</v>
      </c>
      <c r="H4396">
        <v>14.814814814814801</v>
      </c>
    </row>
    <row r="4397" spans="1:8" x14ac:dyDescent="0.2">
      <c r="A4397" t="s">
        <v>3495</v>
      </c>
      <c r="B4397" t="s">
        <v>104</v>
      </c>
      <c r="C4397" t="s">
        <v>55</v>
      </c>
      <c r="D4397" t="s">
        <v>218</v>
      </c>
      <c r="E4397" t="s">
        <v>3559</v>
      </c>
      <c r="F4397">
        <v>16</v>
      </c>
      <c r="G4397">
        <v>8</v>
      </c>
      <c r="H4397">
        <v>14.814814814814801</v>
      </c>
    </row>
    <row r="4398" spans="1:8" x14ac:dyDescent="0.2">
      <c r="A4398" t="s">
        <v>2403</v>
      </c>
      <c r="B4398" t="s">
        <v>928</v>
      </c>
      <c r="C4398" t="s">
        <v>174</v>
      </c>
      <c r="D4398" t="s">
        <v>188</v>
      </c>
      <c r="E4398" t="s">
        <v>2885</v>
      </c>
      <c r="F4398">
        <v>25.6</v>
      </c>
      <c r="G4398">
        <v>37</v>
      </c>
      <c r="H4398">
        <v>14.8266721948336</v>
      </c>
    </row>
    <row r="4399" spans="1:8" x14ac:dyDescent="0.2">
      <c r="A4399" t="s">
        <v>1281</v>
      </c>
      <c r="B4399" t="s">
        <v>928</v>
      </c>
      <c r="C4399" t="s">
        <v>55</v>
      </c>
      <c r="D4399" t="s">
        <v>188</v>
      </c>
      <c r="E4399" t="s">
        <v>1491</v>
      </c>
      <c r="F4399">
        <v>23</v>
      </c>
      <c r="G4399">
        <v>43</v>
      </c>
      <c r="H4399">
        <v>14.8275862068965</v>
      </c>
    </row>
    <row r="4400" spans="1:8" x14ac:dyDescent="0.2">
      <c r="A4400" t="s">
        <v>4036</v>
      </c>
      <c r="B4400" t="s">
        <v>672</v>
      </c>
      <c r="C4400" t="s">
        <v>55</v>
      </c>
      <c r="D4400" t="s">
        <v>252</v>
      </c>
      <c r="E4400" t="s">
        <v>4111</v>
      </c>
      <c r="F4400">
        <v>17</v>
      </c>
      <c r="G4400">
        <v>58</v>
      </c>
      <c r="H4400">
        <v>14.8337595907928</v>
      </c>
    </row>
    <row r="4401" spans="1:8" x14ac:dyDescent="0.2">
      <c r="A4401" t="s">
        <v>2403</v>
      </c>
      <c r="B4401" t="s">
        <v>107</v>
      </c>
      <c r="C4401" t="s">
        <v>55</v>
      </c>
      <c r="D4401" t="s">
        <v>188</v>
      </c>
      <c r="E4401" t="s">
        <v>2500</v>
      </c>
      <c r="F4401">
        <v>23</v>
      </c>
      <c r="G4401">
        <v>34</v>
      </c>
      <c r="H4401">
        <v>14.8471615720524</v>
      </c>
    </row>
    <row r="4402" spans="1:8" x14ac:dyDescent="0.2">
      <c r="A4402" t="s">
        <v>735</v>
      </c>
      <c r="B4402" t="s">
        <v>928</v>
      </c>
      <c r="C4402" t="s">
        <v>55</v>
      </c>
      <c r="D4402" t="s">
        <v>194</v>
      </c>
      <c r="E4402" t="s">
        <v>931</v>
      </c>
      <c r="F4402">
        <v>298</v>
      </c>
      <c r="G4402">
        <v>221</v>
      </c>
      <c r="H4402">
        <v>14.8621385339609</v>
      </c>
    </row>
    <row r="4403" spans="1:8" x14ac:dyDescent="0.2">
      <c r="A4403" t="s">
        <v>4036</v>
      </c>
      <c r="B4403" t="s">
        <v>493</v>
      </c>
      <c r="C4403" t="s">
        <v>55</v>
      </c>
      <c r="D4403" t="s">
        <v>224</v>
      </c>
      <c r="E4403" t="s">
        <v>4147</v>
      </c>
      <c r="F4403">
        <v>40</v>
      </c>
      <c r="G4403">
        <v>115</v>
      </c>
      <c r="H4403">
        <v>14.877102199223801</v>
      </c>
    </row>
    <row r="4404" spans="1:8" x14ac:dyDescent="0.2">
      <c r="A4404" t="s">
        <v>4036</v>
      </c>
      <c r="B4404" t="s">
        <v>493</v>
      </c>
      <c r="C4404" t="s">
        <v>55</v>
      </c>
      <c r="D4404" t="s">
        <v>176</v>
      </c>
      <c r="E4404" t="s">
        <v>4280</v>
      </c>
      <c r="F4404">
        <v>40</v>
      </c>
      <c r="G4404">
        <v>115</v>
      </c>
      <c r="H4404">
        <v>14.877102199223801</v>
      </c>
    </row>
    <row r="4405" spans="1:8" x14ac:dyDescent="0.2">
      <c r="A4405" t="s">
        <v>1281</v>
      </c>
      <c r="B4405" t="s">
        <v>61</v>
      </c>
      <c r="C4405" t="s">
        <v>55</v>
      </c>
      <c r="D4405" t="s">
        <v>252</v>
      </c>
      <c r="E4405" t="s">
        <v>1356</v>
      </c>
      <c r="F4405">
        <v>11</v>
      </c>
      <c r="G4405">
        <v>14</v>
      </c>
      <c r="H4405">
        <v>14.8936170212765</v>
      </c>
    </row>
    <row r="4406" spans="1:8" x14ac:dyDescent="0.2">
      <c r="A4406" t="s">
        <v>1281</v>
      </c>
      <c r="B4406" t="s">
        <v>200</v>
      </c>
      <c r="C4406" t="s">
        <v>174</v>
      </c>
      <c r="D4406" t="s">
        <v>210</v>
      </c>
      <c r="E4406" t="s">
        <v>1596</v>
      </c>
      <c r="F4406">
        <v>28.29</v>
      </c>
      <c r="G4406">
        <v>27.591000000000001</v>
      </c>
      <c r="H4406">
        <v>14.9333463230876</v>
      </c>
    </row>
    <row r="4407" spans="1:8" x14ac:dyDescent="0.2">
      <c r="A4407" t="s">
        <v>1281</v>
      </c>
      <c r="B4407" t="s">
        <v>200</v>
      </c>
      <c r="C4407" t="s">
        <v>174</v>
      </c>
      <c r="D4407" t="s">
        <v>179</v>
      </c>
      <c r="E4407" t="s">
        <v>1794</v>
      </c>
      <c r="F4407">
        <v>1420.684</v>
      </c>
      <c r="G4407">
        <v>13.787000000000001</v>
      </c>
      <c r="H4407">
        <v>14.9334402044994</v>
      </c>
    </row>
    <row r="4408" spans="1:8" x14ac:dyDescent="0.2">
      <c r="A4408" t="s">
        <v>3495</v>
      </c>
      <c r="B4408" t="s">
        <v>107</v>
      </c>
      <c r="C4408" t="s">
        <v>174</v>
      </c>
      <c r="D4408" t="s">
        <v>263</v>
      </c>
      <c r="E4408" t="s">
        <v>3913</v>
      </c>
      <c r="F4408">
        <v>28.8333333333333</v>
      </c>
      <c r="G4408">
        <v>19.593333333333302</v>
      </c>
      <c r="H4408">
        <v>14.9359466920359</v>
      </c>
    </row>
    <row r="4409" spans="1:8" x14ac:dyDescent="0.2">
      <c r="A4409" t="s">
        <v>4036</v>
      </c>
      <c r="B4409" t="s">
        <v>672</v>
      </c>
      <c r="C4409" t="s">
        <v>55</v>
      </c>
      <c r="D4409" t="s">
        <v>260</v>
      </c>
      <c r="E4409" t="s">
        <v>4086</v>
      </c>
      <c r="F4409">
        <v>112</v>
      </c>
      <c r="G4409">
        <v>85</v>
      </c>
      <c r="H4409">
        <v>14.938488576449901</v>
      </c>
    </row>
    <row r="4410" spans="1:8" x14ac:dyDescent="0.2">
      <c r="A4410" t="s">
        <v>1842</v>
      </c>
      <c r="B4410" t="s">
        <v>107</v>
      </c>
      <c r="C4410" t="s">
        <v>174</v>
      </c>
      <c r="D4410" t="s">
        <v>185</v>
      </c>
      <c r="E4410" t="s">
        <v>2177</v>
      </c>
      <c r="F4410">
        <v>56.438133333333298</v>
      </c>
      <c r="G4410">
        <v>79.086666666666602</v>
      </c>
      <c r="H4410">
        <v>14.9473497465641</v>
      </c>
    </row>
    <row r="4411" spans="1:8" x14ac:dyDescent="0.2">
      <c r="A4411" t="s">
        <v>2403</v>
      </c>
      <c r="B4411" t="s">
        <v>104</v>
      </c>
      <c r="C4411" t="s">
        <v>55</v>
      </c>
      <c r="D4411" t="s">
        <v>224</v>
      </c>
      <c r="E4411" t="s">
        <v>2513</v>
      </c>
      <c r="F4411">
        <v>151</v>
      </c>
      <c r="G4411">
        <v>22</v>
      </c>
      <c r="H4411">
        <v>14.965986394557801</v>
      </c>
    </row>
    <row r="4412" spans="1:8" x14ac:dyDescent="0.2">
      <c r="A4412" t="s">
        <v>170</v>
      </c>
      <c r="B4412" t="s">
        <v>107</v>
      </c>
      <c r="C4412" t="s">
        <v>174</v>
      </c>
      <c r="D4412" t="s">
        <v>263</v>
      </c>
      <c r="E4412" t="s">
        <v>318</v>
      </c>
      <c r="F4412">
        <v>17</v>
      </c>
      <c r="G4412">
        <v>22</v>
      </c>
      <c r="H4412">
        <v>14.97</v>
      </c>
    </row>
    <row r="4413" spans="1:8" x14ac:dyDescent="0.2">
      <c r="A4413" t="s">
        <v>735</v>
      </c>
      <c r="B4413" t="s">
        <v>104</v>
      </c>
      <c r="C4413" t="s">
        <v>174</v>
      </c>
      <c r="D4413" t="s">
        <v>176</v>
      </c>
      <c r="E4413" t="s">
        <v>1252</v>
      </c>
      <c r="F4413">
        <v>34.04</v>
      </c>
      <c r="G4413">
        <v>25.091000000000001</v>
      </c>
      <c r="H4413">
        <v>14.972193049455701</v>
      </c>
    </row>
    <row r="4414" spans="1:8" x14ac:dyDescent="0.2">
      <c r="A4414" t="s">
        <v>735</v>
      </c>
      <c r="B4414" t="s">
        <v>61</v>
      </c>
      <c r="C4414" t="s">
        <v>174</v>
      </c>
      <c r="D4414" t="s">
        <v>221</v>
      </c>
      <c r="E4414" t="s">
        <v>1101</v>
      </c>
      <c r="F4414">
        <v>32.566000000000003</v>
      </c>
      <c r="G4414">
        <v>45.387</v>
      </c>
      <c r="H4414">
        <v>14.974661158988001</v>
      </c>
    </row>
    <row r="4415" spans="1:8" x14ac:dyDescent="0.2">
      <c r="A4415" t="s">
        <v>735</v>
      </c>
      <c r="B4415" t="s">
        <v>200</v>
      </c>
      <c r="C4415" t="s">
        <v>174</v>
      </c>
      <c r="D4415" t="s">
        <v>224</v>
      </c>
      <c r="E4415" t="s">
        <v>1114</v>
      </c>
      <c r="F4415">
        <v>62.085999999999999</v>
      </c>
      <c r="G4415">
        <v>81.534000000000006</v>
      </c>
      <c r="H4415">
        <v>14.993490205885999</v>
      </c>
    </row>
    <row r="4416" spans="1:8" x14ac:dyDescent="0.2">
      <c r="A4416" t="s">
        <v>1842</v>
      </c>
      <c r="B4416" t="s">
        <v>61</v>
      </c>
      <c r="C4416" t="s">
        <v>55</v>
      </c>
      <c r="D4416" t="s">
        <v>227</v>
      </c>
      <c r="E4416" t="s">
        <v>1853</v>
      </c>
      <c r="F4416">
        <v>7</v>
      </c>
      <c r="G4416">
        <v>3</v>
      </c>
      <c r="H4416">
        <v>15</v>
      </c>
    </row>
    <row r="4417" spans="1:8" x14ac:dyDescent="0.2">
      <c r="A4417" t="s">
        <v>2956</v>
      </c>
      <c r="B4417" t="s">
        <v>104</v>
      </c>
      <c r="C4417" t="s">
        <v>55</v>
      </c>
      <c r="D4417" t="s">
        <v>235</v>
      </c>
      <c r="E4417" t="s">
        <v>3040</v>
      </c>
      <c r="F4417">
        <v>4</v>
      </c>
      <c r="G4417">
        <v>15</v>
      </c>
      <c r="H4417">
        <v>15</v>
      </c>
    </row>
    <row r="4418" spans="1:8" x14ac:dyDescent="0.2">
      <c r="A4418" t="s">
        <v>4036</v>
      </c>
      <c r="B4418" t="s">
        <v>104</v>
      </c>
      <c r="C4418" t="s">
        <v>55</v>
      </c>
      <c r="D4418" t="s">
        <v>194</v>
      </c>
      <c r="E4418" t="s">
        <v>4056</v>
      </c>
      <c r="F4418">
        <v>11</v>
      </c>
      <c r="G4418">
        <v>3</v>
      </c>
      <c r="H4418">
        <v>15</v>
      </c>
    </row>
    <row r="4419" spans="1:8" x14ac:dyDescent="0.2">
      <c r="A4419" t="s">
        <v>4577</v>
      </c>
      <c r="B4419" t="s">
        <v>105</v>
      </c>
      <c r="C4419" t="s">
        <v>55</v>
      </c>
      <c r="D4419" t="s">
        <v>185</v>
      </c>
      <c r="E4419" t="s">
        <v>4632</v>
      </c>
      <c r="F4419">
        <v>5</v>
      </c>
      <c r="G4419">
        <v>6</v>
      </c>
      <c r="H4419">
        <v>15</v>
      </c>
    </row>
    <row r="4420" spans="1:8" x14ac:dyDescent="0.2">
      <c r="A4420" t="s">
        <v>170</v>
      </c>
      <c r="B4420" t="s">
        <v>106</v>
      </c>
      <c r="C4420" t="s">
        <v>174</v>
      </c>
      <c r="D4420" t="s">
        <v>243</v>
      </c>
      <c r="E4420" t="s">
        <v>607</v>
      </c>
      <c r="F4420">
        <v>1</v>
      </c>
      <c r="G4420">
        <v>1</v>
      </c>
      <c r="H4420">
        <v>15.03</v>
      </c>
    </row>
    <row r="4421" spans="1:8" x14ac:dyDescent="0.2">
      <c r="A4421" t="s">
        <v>735</v>
      </c>
      <c r="B4421" t="s">
        <v>106</v>
      </c>
      <c r="C4421" t="s">
        <v>174</v>
      </c>
      <c r="D4421" t="s">
        <v>243</v>
      </c>
      <c r="E4421" t="s">
        <v>1159</v>
      </c>
      <c r="F4421">
        <v>2</v>
      </c>
      <c r="G4421">
        <v>1</v>
      </c>
      <c r="H4421">
        <v>15.030813166992299</v>
      </c>
    </row>
    <row r="4422" spans="1:8" x14ac:dyDescent="0.2">
      <c r="A4422" t="s">
        <v>2956</v>
      </c>
      <c r="B4422" t="s">
        <v>107</v>
      </c>
      <c r="C4422" t="s">
        <v>55</v>
      </c>
      <c r="D4422" t="s">
        <v>194</v>
      </c>
      <c r="E4422" t="s">
        <v>2969</v>
      </c>
      <c r="F4422">
        <v>17</v>
      </c>
      <c r="G4422">
        <v>140</v>
      </c>
      <c r="H4422">
        <v>15.037593984962401</v>
      </c>
    </row>
    <row r="4423" spans="1:8" x14ac:dyDescent="0.2">
      <c r="A4423" t="s">
        <v>170</v>
      </c>
      <c r="B4423" t="s">
        <v>107</v>
      </c>
      <c r="C4423" t="s">
        <v>55</v>
      </c>
      <c r="D4423" t="s">
        <v>293</v>
      </c>
      <c r="E4423" t="s">
        <v>294</v>
      </c>
      <c r="F4423">
        <v>30</v>
      </c>
      <c r="G4423">
        <v>51</v>
      </c>
      <c r="H4423">
        <v>15.04</v>
      </c>
    </row>
    <row r="4424" spans="1:8" x14ac:dyDescent="0.2">
      <c r="A4424" t="s">
        <v>5114</v>
      </c>
      <c r="B4424" t="s">
        <v>104</v>
      </c>
      <c r="C4424" t="s">
        <v>174</v>
      </c>
      <c r="D4424" t="s">
        <v>179</v>
      </c>
      <c r="E4424" t="s">
        <v>5637</v>
      </c>
      <c r="F4424">
        <v>6.8</v>
      </c>
      <c r="G4424">
        <v>11.32</v>
      </c>
      <c r="H4424">
        <v>15.0478554437816</v>
      </c>
    </row>
    <row r="4425" spans="1:8" x14ac:dyDescent="0.2">
      <c r="A4425" t="s">
        <v>1842</v>
      </c>
      <c r="B4425" t="s">
        <v>439</v>
      </c>
      <c r="C4425" t="s">
        <v>174</v>
      </c>
      <c r="D4425" t="s">
        <v>257</v>
      </c>
      <c r="E4425" t="s">
        <v>2302</v>
      </c>
      <c r="F4425">
        <v>2.0812499999999998</v>
      </c>
      <c r="G4425">
        <v>4.5963636363636304</v>
      </c>
      <c r="H4425">
        <v>15.048570780145999</v>
      </c>
    </row>
    <row r="4426" spans="1:8" x14ac:dyDescent="0.2">
      <c r="A4426" t="s">
        <v>1281</v>
      </c>
      <c r="B4426" t="s">
        <v>672</v>
      </c>
      <c r="C4426" t="s">
        <v>55</v>
      </c>
      <c r="D4426" t="s">
        <v>263</v>
      </c>
      <c r="E4426" t="s">
        <v>1446</v>
      </c>
      <c r="F4426">
        <v>19</v>
      </c>
      <c r="G4426">
        <v>11</v>
      </c>
      <c r="H4426">
        <v>15.068493150684899</v>
      </c>
    </row>
    <row r="4427" spans="1:8" x14ac:dyDescent="0.2">
      <c r="A4427" t="s">
        <v>4036</v>
      </c>
      <c r="B4427" t="s">
        <v>104</v>
      </c>
      <c r="C4427" t="s">
        <v>174</v>
      </c>
      <c r="D4427" t="s">
        <v>252</v>
      </c>
      <c r="E4427" t="s">
        <v>4380</v>
      </c>
      <c r="F4427">
        <v>2</v>
      </c>
      <c r="G4427">
        <v>1.34453333333333</v>
      </c>
      <c r="H4427">
        <v>15.076849470725399</v>
      </c>
    </row>
    <row r="4428" spans="1:8" x14ac:dyDescent="0.2">
      <c r="A4428" t="s">
        <v>2403</v>
      </c>
      <c r="B4428" t="s">
        <v>344</v>
      </c>
      <c r="C4428" t="s">
        <v>174</v>
      </c>
      <c r="D4428" t="s">
        <v>210</v>
      </c>
      <c r="E4428" t="s">
        <v>2713</v>
      </c>
      <c r="F4428">
        <v>7.0933333333333302</v>
      </c>
      <c r="G4428">
        <v>10.5066666666666</v>
      </c>
      <c r="H4428">
        <v>15.0921425096624</v>
      </c>
    </row>
    <row r="4429" spans="1:8" x14ac:dyDescent="0.2">
      <c r="A4429" t="s">
        <v>3495</v>
      </c>
      <c r="B4429" t="s">
        <v>439</v>
      </c>
      <c r="C4429" t="s">
        <v>55</v>
      </c>
      <c r="D4429" t="s">
        <v>260</v>
      </c>
      <c r="E4429" t="s">
        <v>3540</v>
      </c>
      <c r="F4429">
        <v>41</v>
      </c>
      <c r="G4429">
        <v>29</v>
      </c>
      <c r="H4429">
        <v>15.1041666666666</v>
      </c>
    </row>
    <row r="4430" spans="1:8" x14ac:dyDescent="0.2">
      <c r="A4430" t="s">
        <v>170</v>
      </c>
      <c r="B4430" t="s">
        <v>672</v>
      </c>
      <c r="C4430" t="s">
        <v>55</v>
      </c>
      <c r="D4430" t="s">
        <v>235</v>
      </c>
      <c r="E4430" t="s">
        <v>703</v>
      </c>
      <c r="F4430">
        <v>304</v>
      </c>
      <c r="G4430">
        <v>305</v>
      </c>
      <c r="H4430">
        <v>15.11</v>
      </c>
    </row>
    <row r="4431" spans="1:8" x14ac:dyDescent="0.2">
      <c r="A4431" t="s">
        <v>170</v>
      </c>
      <c r="B4431" t="s">
        <v>104</v>
      </c>
      <c r="C4431" t="s">
        <v>174</v>
      </c>
      <c r="D4431" t="s">
        <v>188</v>
      </c>
      <c r="E4431" t="s">
        <v>622</v>
      </c>
      <c r="F4431">
        <v>3</v>
      </c>
      <c r="G4431">
        <v>4</v>
      </c>
      <c r="H4431">
        <v>15.13</v>
      </c>
    </row>
    <row r="4432" spans="1:8" x14ac:dyDescent="0.2">
      <c r="A4432" t="s">
        <v>170</v>
      </c>
      <c r="B4432" t="s">
        <v>104</v>
      </c>
      <c r="C4432" t="s">
        <v>174</v>
      </c>
      <c r="D4432" t="s">
        <v>210</v>
      </c>
      <c r="E4432" t="s">
        <v>630</v>
      </c>
      <c r="F4432">
        <v>2.36</v>
      </c>
      <c r="G4432">
        <v>3.04</v>
      </c>
      <c r="H4432">
        <v>15.13</v>
      </c>
    </row>
    <row r="4433" spans="1:8" x14ac:dyDescent="0.2">
      <c r="A4433" t="s">
        <v>1842</v>
      </c>
      <c r="B4433" t="s">
        <v>107</v>
      </c>
      <c r="C4433" t="s">
        <v>55</v>
      </c>
      <c r="D4433" t="s">
        <v>263</v>
      </c>
      <c r="E4433" t="s">
        <v>1998</v>
      </c>
      <c r="F4433">
        <v>17</v>
      </c>
      <c r="G4433">
        <v>23</v>
      </c>
      <c r="H4433">
        <v>15.1315789473684</v>
      </c>
    </row>
    <row r="4434" spans="1:8" x14ac:dyDescent="0.2">
      <c r="A4434" t="s">
        <v>2403</v>
      </c>
      <c r="B4434" t="s">
        <v>104</v>
      </c>
      <c r="C4434" t="s">
        <v>174</v>
      </c>
      <c r="D4434" t="s">
        <v>243</v>
      </c>
      <c r="E4434" t="s">
        <v>2830</v>
      </c>
      <c r="F4434">
        <v>1.5</v>
      </c>
      <c r="G4434">
        <v>1</v>
      </c>
      <c r="H4434">
        <v>15.151515151515101</v>
      </c>
    </row>
    <row r="4435" spans="1:8" x14ac:dyDescent="0.2">
      <c r="A4435" t="s">
        <v>2403</v>
      </c>
      <c r="B4435" t="s">
        <v>200</v>
      </c>
      <c r="C4435" t="s">
        <v>174</v>
      </c>
      <c r="D4435" t="s">
        <v>213</v>
      </c>
      <c r="E4435" t="s">
        <v>2869</v>
      </c>
      <c r="F4435">
        <v>1.72</v>
      </c>
      <c r="G4435">
        <v>1.4266666666666601</v>
      </c>
      <c r="H4435">
        <v>15.151515151515101</v>
      </c>
    </row>
    <row r="4436" spans="1:8" x14ac:dyDescent="0.2">
      <c r="A4436" t="s">
        <v>2956</v>
      </c>
      <c r="B4436" t="s">
        <v>106</v>
      </c>
      <c r="C4436" t="s">
        <v>174</v>
      </c>
      <c r="D4436" t="s">
        <v>252</v>
      </c>
      <c r="E4436" t="s">
        <v>3297</v>
      </c>
      <c r="F4436">
        <v>27.465333333333302</v>
      </c>
      <c r="G4436">
        <v>27.683199999999999</v>
      </c>
      <c r="H4436">
        <v>15.1924965352526</v>
      </c>
    </row>
    <row r="4437" spans="1:8" x14ac:dyDescent="0.2">
      <c r="A4437" t="s">
        <v>4036</v>
      </c>
      <c r="B4437" t="s">
        <v>344</v>
      </c>
      <c r="C4437" t="s">
        <v>55</v>
      </c>
      <c r="D4437" t="s">
        <v>179</v>
      </c>
      <c r="E4437" t="s">
        <v>4262</v>
      </c>
      <c r="F4437">
        <v>82</v>
      </c>
      <c r="G4437">
        <v>81</v>
      </c>
      <c r="H4437">
        <v>15.196998123827299</v>
      </c>
    </row>
    <row r="4438" spans="1:8" x14ac:dyDescent="0.2">
      <c r="A4438" t="s">
        <v>5114</v>
      </c>
      <c r="B4438" t="s">
        <v>439</v>
      </c>
      <c r="C4438" t="s">
        <v>55</v>
      </c>
      <c r="D4438" t="s">
        <v>227</v>
      </c>
      <c r="E4438" t="s">
        <v>5121</v>
      </c>
      <c r="F4438">
        <v>25</v>
      </c>
      <c r="G4438">
        <v>19</v>
      </c>
      <c r="H4438">
        <v>15.2</v>
      </c>
    </row>
    <row r="4439" spans="1:8" x14ac:dyDescent="0.2">
      <c r="A4439" t="s">
        <v>1842</v>
      </c>
      <c r="B4439" t="s">
        <v>107</v>
      </c>
      <c r="C4439" t="s">
        <v>55</v>
      </c>
      <c r="D4439" t="s">
        <v>185</v>
      </c>
      <c r="E4439" t="s">
        <v>1897</v>
      </c>
      <c r="F4439">
        <v>66</v>
      </c>
      <c r="G4439">
        <v>89</v>
      </c>
      <c r="H4439">
        <v>15.2136752136752</v>
      </c>
    </row>
    <row r="4440" spans="1:8" x14ac:dyDescent="0.2">
      <c r="A4440" t="s">
        <v>170</v>
      </c>
      <c r="B4440" t="s">
        <v>61</v>
      </c>
      <c r="C4440" t="s">
        <v>55</v>
      </c>
      <c r="D4440" t="s">
        <v>194</v>
      </c>
      <c r="E4440" t="s">
        <v>398</v>
      </c>
      <c r="F4440">
        <v>12</v>
      </c>
      <c r="G4440">
        <v>16</v>
      </c>
      <c r="H4440">
        <v>15.24</v>
      </c>
    </row>
    <row r="4441" spans="1:8" x14ac:dyDescent="0.2">
      <c r="A4441" t="s">
        <v>735</v>
      </c>
      <c r="B4441" t="s">
        <v>439</v>
      </c>
      <c r="C4441" t="s">
        <v>174</v>
      </c>
      <c r="D4441" t="s">
        <v>213</v>
      </c>
      <c r="E4441" t="s">
        <v>1197</v>
      </c>
      <c r="F4441">
        <v>2</v>
      </c>
      <c r="G4441">
        <v>2</v>
      </c>
      <c r="H4441">
        <v>15.267175572518999</v>
      </c>
    </row>
    <row r="4442" spans="1:8" x14ac:dyDescent="0.2">
      <c r="A4442" t="s">
        <v>3495</v>
      </c>
      <c r="B4442" t="s">
        <v>439</v>
      </c>
      <c r="C4442" t="s">
        <v>174</v>
      </c>
      <c r="D4442" t="s">
        <v>213</v>
      </c>
      <c r="E4442" t="s">
        <v>3951</v>
      </c>
      <c r="F4442">
        <v>1.6</v>
      </c>
      <c r="G4442">
        <v>2</v>
      </c>
      <c r="H4442">
        <v>15.267175572518999</v>
      </c>
    </row>
    <row r="4443" spans="1:8" x14ac:dyDescent="0.2">
      <c r="A4443" t="s">
        <v>170</v>
      </c>
      <c r="B4443" t="s">
        <v>106</v>
      </c>
      <c r="C4443" t="s">
        <v>174</v>
      </c>
      <c r="D4443" t="s">
        <v>257</v>
      </c>
      <c r="E4443" t="s">
        <v>617</v>
      </c>
      <c r="F4443">
        <v>3.8</v>
      </c>
      <c r="G4443">
        <v>1.19</v>
      </c>
      <c r="H4443">
        <v>15.29</v>
      </c>
    </row>
    <row r="4444" spans="1:8" x14ac:dyDescent="0.2">
      <c r="A4444" t="s">
        <v>1281</v>
      </c>
      <c r="B4444" t="s">
        <v>672</v>
      </c>
      <c r="C4444" t="s">
        <v>55</v>
      </c>
      <c r="D4444" t="s">
        <v>235</v>
      </c>
      <c r="E4444" t="s">
        <v>1370</v>
      </c>
      <c r="F4444">
        <v>328</v>
      </c>
      <c r="G4444">
        <v>311</v>
      </c>
      <c r="H4444">
        <v>15.290068829891799</v>
      </c>
    </row>
    <row r="4445" spans="1:8" x14ac:dyDescent="0.2">
      <c r="A4445" t="s">
        <v>735</v>
      </c>
      <c r="B4445" t="s">
        <v>107</v>
      </c>
      <c r="C4445" t="s">
        <v>55</v>
      </c>
      <c r="D4445" t="s">
        <v>188</v>
      </c>
      <c r="E4445" t="s">
        <v>834</v>
      </c>
      <c r="F4445">
        <v>27</v>
      </c>
      <c r="G4445">
        <v>41</v>
      </c>
      <c r="H4445">
        <v>15.2985074626865</v>
      </c>
    </row>
    <row r="4446" spans="1:8" x14ac:dyDescent="0.2">
      <c r="A4446" t="s">
        <v>2403</v>
      </c>
      <c r="B4446" t="s">
        <v>928</v>
      </c>
      <c r="C4446" t="s">
        <v>55</v>
      </c>
      <c r="D4446" t="s">
        <v>188</v>
      </c>
      <c r="E4446" t="s">
        <v>2609</v>
      </c>
      <c r="F4446">
        <v>28</v>
      </c>
      <c r="G4446">
        <v>41</v>
      </c>
      <c r="H4446">
        <v>15.2985074626865</v>
      </c>
    </row>
    <row r="4447" spans="1:8" x14ac:dyDescent="0.2">
      <c r="A4447" t="s">
        <v>735</v>
      </c>
      <c r="B4447" t="s">
        <v>200</v>
      </c>
      <c r="C4447" t="s">
        <v>174</v>
      </c>
      <c r="D4447" t="s">
        <v>263</v>
      </c>
      <c r="E4447" t="s">
        <v>1163</v>
      </c>
      <c r="F4447">
        <v>5.5529999999999999</v>
      </c>
      <c r="G4447">
        <v>5.48</v>
      </c>
      <c r="H4447">
        <v>15.317103166839001</v>
      </c>
    </row>
    <row r="4448" spans="1:8" x14ac:dyDescent="0.2">
      <c r="A4448" t="s">
        <v>1842</v>
      </c>
      <c r="B4448" t="s">
        <v>107</v>
      </c>
      <c r="C4448" t="s">
        <v>55</v>
      </c>
      <c r="D4448" t="s">
        <v>188</v>
      </c>
      <c r="E4448" t="s">
        <v>1942</v>
      </c>
      <c r="F4448">
        <v>30</v>
      </c>
      <c r="G4448">
        <v>36</v>
      </c>
      <c r="H4448">
        <v>15.319148936170199</v>
      </c>
    </row>
    <row r="4449" spans="1:8" x14ac:dyDescent="0.2">
      <c r="A4449" t="s">
        <v>1842</v>
      </c>
      <c r="B4449" t="s">
        <v>493</v>
      </c>
      <c r="C4449" t="s">
        <v>55</v>
      </c>
      <c r="D4449" t="s">
        <v>224</v>
      </c>
      <c r="E4449" t="s">
        <v>1956</v>
      </c>
      <c r="F4449">
        <v>139</v>
      </c>
      <c r="G4449">
        <v>220</v>
      </c>
      <c r="H4449">
        <v>15.320334261838401</v>
      </c>
    </row>
    <row r="4450" spans="1:8" x14ac:dyDescent="0.2">
      <c r="A4450" t="s">
        <v>1842</v>
      </c>
      <c r="B4450" t="s">
        <v>107</v>
      </c>
      <c r="C4450" t="s">
        <v>174</v>
      </c>
      <c r="D4450" t="s">
        <v>188</v>
      </c>
      <c r="E4450" t="s">
        <v>2222</v>
      </c>
      <c r="F4450">
        <v>28.38</v>
      </c>
      <c r="G4450">
        <v>33.08</v>
      </c>
      <c r="H4450">
        <v>15.320706666823099</v>
      </c>
    </row>
    <row r="4451" spans="1:8" x14ac:dyDescent="0.2">
      <c r="A4451" t="s">
        <v>2956</v>
      </c>
      <c r="B4451" t="s">
        <v>61</v>
      </c>
      <c r="C4451" t="s">
        <v>55</v>
      </c>
      <c r="D4451" t="s">
        <v>224</v>
      </c>
      <c r="E4451" t="s">
        <v>3062</v>
      </c>
      <c r="F4451">
        <v>12</v>
      </c>
      <c r="G4451">
        <v>40</v>
      </c>
      <c r="H4451">
        <v>15.3256704980842</v>
      </c>
    </row>
    <row r="4452" spans="1:8" x14ac:dyDescent="0.2">
      <c r="A4452" t="s">
        <v>1281</v>
      </c>
      <c r="B4452" t="s">
        <v>106</v>
      </c>
      <c r="C4452" t="s">
        <v>174</v>
      </c>
      <c r="D4452" t="s">
        <v>210</v>
      </c>
      <c r="E4452" t="s">
        <v>1601</v>
      </c>
      <c r="F4452">
        <v>10.039999999999999</v>
      </c>
      <c r="G4452">
        <v>12.545999999999999</v>
      </c>
      <c r="H4452">
        <v>15.3439735828288</v>
      </c>
    </row>
    <row r="4453" spans="1:8" x14ac:dyDescent="0.2">
      <c r="A4453" t="s">
        <v>735</v>
      </c>
      <c r="B4453" t="s">
        <v>107</v>
      </c>
      <c r="C4453" t="s">
        <v>55</v>
      </c>
      <c r="D4453" t="s">
        <v>194</v>
      </c>
      <c r="E4453" t="s">
        <v>748</v>
      </c>
      <c r="F4453">
        <v>245</v>
      </c>
      <c r="G4453">
        <v>110</v>
      </c>
      <c r="H4453">
        <v>15.363128491620101</v>
      </c>
    </row>
    <row r="4454" spans="1:8" x14ac:dyDescent="0.2">
      <c r="A4454" t="s">
        <v>1842</v>
      </c>
      <c r="B4454" t="s">
        <v>104</v>
      </c>
      <c r="C4454" t="s">
        <v>174</v>
      </c>
      <c r="D4454" t="s">
        <v>235</v>
      </c>
      <c r="E4454" t="s">
        <v>2208</v>
      </c>
      <c r="F4454">
        <v>14.977600000000001</v>
      </c>
      <c r="G4454">
        <v>10.96</v>
      </c>
      <c r="H4454">
        <v>15.366266744931099</v>
      </c>
    </row>
    <row r="4455" spans="1:8" x14ac:dyDescent="0.2">
      <c r="A4455" t="s">
        <v>1842</v>
      </c>
      <c r="B4455" t="s">
        <v>104</v>
      </c>
      <c r="C4455" t="s">
        <v>174</v>
      </c>
      <c r="D4455" t="s">
        <v>172</v>
      </c>
      <c r="E4455" t="s">
        <v>2351</v>
      </c>
      <c r="F4455">
        <v>28.22</v>
      </c>
      <c r="G4455">
        <v>19.466666666666601</v>
      </c>
      <c r="H4455">
        <v>15.3705891146751</v>
      </c>
    </row>
    <row r="4456" spans="1:8" x14ac:dyDescent="0.2">
      <c r="A4456" t="s">
        <v>170</v>
      </c>
      <c r="B4456" t="s">
        <v>104</v>
      </c>
      <c r="C4456" t="s">
        <v>55</v>
      </c>
      <c r="D4456" t="s">
        <v>252</v>
      </c>
      <c r="E4456" t="s">
        <v>659</v>
      </c>
      <c r="F4456">
        <v>1</v>
      </c>
      <c r="G4456">
        <v>2</v>
      </c>
      <c r="H4456">
        <v>15.38</v>
      </c>
    </row>
    <row r="4457" spans="1:8" x14ac:dyDescent="0.2">
      <c r="A4457" t="s">
        <v>735</v>
      </c>
      <c r="B4457" t="s">
        <v>344</v>
      </c>
      <c r="C4457" t="s">
        <v>55</v>
      </c>
      <c r="D4457" t="s">
        <v>263</v>
      </c>
      <c r="E4457" t="s">
        <v>891</v>
      </c>
      <c r="F4457">
        <v>4</v>
      </c>
      <c r="G4457">
        <v>2</v>
      </c>
      <c r="H4457">
        <v>15.3846153846153</v>
      </c>
    </row>
    <row r="4458" spans="1:8" x14ac:dyDescent="0.2">
      <c r="A4458" t="s">
        <v>1281</v>
      </c>
      <c r="B4458" t="s">
        <v>439</v>
      </c>
      <c r="C4458" t="s">
        <v>55</v>
      </c>
      <c r="D4458" t="s">
        <v>185</v>
      </c>
      <c r="E4458" t="s">
        <v>1337</v>
      </c>
      <c r="F4458">
        <v>0</v>
      </c>
      <c r="G4458">
        <v>2</v>
      </c>
      <c r="H4458">
        <v>15.3846153846153</v>
      </c>
    </row>
    <row r="4459" spans="1:8" x14ac:dyDescent="0.2">
      <c r="A4459" t="s">
        <v>1281</v>
      </c>
      <c r="B4459" t="s">
        <v>106</v>
      </c>
      <c r="C4459" t="s">
        <v>55</v>
      </c>
      <c r="D4459" t="s">
        <v>197</v>
      </c>
      <c r="E4459" t="s">
        <v>1425</v>
      </c>
      <c r="F4459">
        <v>1</v>
      </c>
      <c r="G4459">
        <v>2</v>
      </c>
      <c r="H4459">
        <v>15.3846153846153</v>
      </c>
    </row>
    <row r="4460" spans="1:8" x14ac:dyDescent="0.2">
      <c r="A4460" t="s">
        <v>1281</v>
      </c>
      <c r="B4460" t="s">
        <v>104</v>
      </c>
      <c r="C4460" t="s">
        <v>55</v>
      </c>
      <c r="D4460" t="s">
        <v>263</v>
      </c>
      <c r="E4460" t="s">
        <v>1445</v>
      </c>
      <c r="F4460">
        <v>0</v>
      </c>
      <c r="G4460">
        <v>2</v>
      </c>
      <c r="H4460">
        <v>15.3846153846153</v>
      </c>
    </row>
    <row r="4461" spans="1:8" x14ac:dyDescent="0.2">
      <c r="A4461" t="s">
        <v>2403</v>
      </c>
      <c r="B4461" t="s">
        <v>200</v>
      </c>
      <c r="C4461" t="s">
        <v>55</v>
      </c>
      <c r="D4461" t="s">
        <v>213</v>
      </c>
      <c r="E4461" t="s">
        <v>2593</v>
      </c>
      <c r="F4461">
        <v>2</v>
      </c>
      <c r="G4461">
        <v>2</v>
      </c>
      <c r="H4461">
        <v>15.3846153846153</v>
      </c>
    </row>
    <row r="4462" spans="1:8" x14ac:dyDescent="0.2">
      <c r="A4462" t="s">
        <v>2956</v>
      </c>
      <c r="B4462" t="s">
        <v>200</v>
      </c>
      <c r="C4462" t="s">
        <v>55</v>
      </c>
      <c r="D4462" t="s">
        <v>213</v>
      </c>
      <c r="E4462" t="s">
        <v>3140</v>
      </c>
      <c r="F4462">
        <v>4</v>
      </c>
      <c r="G4462">
        <v>2</v>
      </c>
      <c r="H4462">
        <v>15.3846153846153</v>
      </c>
    </row>
    <row r="4463" spans="1:8" x14ac:dyDescent="0.2">
      <c r="A4463" t="s">
        <v>4577</v>
      </c>
      <c r="B4463" t="s">
        <v>344</v>
      </c>
      <c r="C4463" t="s">
        <v>55</v>
      </c>
      <c r="D4463" t="s">
        <v>263</v>
      </c>
      <c r="E4463" t="s">
        <v>4727</v>
      </c>
      <c r="F4463">
        <v>6</v>
      </c>
      <c r="G4463">
        <v>4</v>
      </c>
      <c r="H4463">
        <v>15.3846153846153</v>
      </c>
    </row>
    <row r="4464" spans="1:8" x14ac:dyDescent="0.2">
      <c r="A4464" t="s">
        <v>5114</v>
      </c>
      <c r="B4464" t="s">
        <v>104</v>
      </c>
      <c r="C4464" t="s">
        <v>55</v>
      </c>
      <c r="D4464" t="s">
        <v>194</v>
      </c>
      <c r="E4464" t="s">
        <v>5133</v>
      </c>
      <c r="F4464">
        <v>3</v>
      </c>
      <c r="G4464">
        <v>4</v>
      </c>
      <c r="H4464">
        <v>15.3846153846153</v>
      </c>
    </row>
    <row r="4465" spans="1:8" x14ac:dyDescent="0.2">
      <c r="A4465" t="s">
        <v>2956</v>
      </c>
      <c r="B4465" t="s">
        <v>106</v>
      </c>
      <c r="C4465" t="s">
        <v>174</v>
      </c>
      <c r="D4465" t="s">
        <v>191</v>
      </c>
      <c r="E4465" t="s">
        <v>3228</v>
      </c>
      <c r="F4465">
        <v>0</v>
      </c>
      <c r="G4465">
        <v>1.5</v>
      </c>
      <c r="H4465">
        <v>15.4639175257731</v>
      </c>
    </row>
    <row r="4466" spans="1:8" x14ac:dyDescent="0.2">
      <c r="A4466" t="s">
        <v>2403</v>
      </c>
      <c r="B4466" t="s">
        <v>344</v>
      </c>
      <c r="C4466" t="s">
        <v>55</v>
      </c>
      <c r="D4466" t="s">
        <v>210</v>
      </c>
      <c r="E4466" t="s">
        <v>2437</v>
      </c>
      <c r="F4466">
        <v>8</v>
      </c>
      <c r="G4466">
        <v>13</v>
      </c>
      <c r="H4466">
        <v>15.4761904761904</v>
      </c>
    </row>
    <row r="4467" spans="1:8" x14ac:dyDescent="0.2">
      <c r="A4467" t="s">
        <v>4577</v>
      </c>
      <c r="B4467" t="s">
        <v>104</v>
      </c>
      <c r="C4467" t="s">
        <v>55</v>
      </c>
      <c r="D4467" t="s">
        <v>235</v>
      </c>
      <c r="E4467" t="s">
        <v>4662</v>
      </c>
      <c r="F4467">
        <v>12</v>
      </c>
      <c r="G4467">
        <v>13</v>
      </c>
      <c r="H4467">
        <v>15.4761904761904</v>
      </c>
    </row>
    <row r="4468" spans="1:8" x14ac:dyDescent="0.2">
      <c r="A4468" t="s">
        <v>735</v>
      </c>
      <c r="B4468" t="s">
        <v>107</v>
      </c>
      <c r="C4468" t="s">
        <v>55</v>
      </c>
      <c r="D4468" t="s">
        <v>263</v>
      </c>
      <c r="E4468" t="s">
        <v>889</v>
      </c>
      <c r="F4468">
        <v>24</v>
      </c>
      <c r="G4468">
        <v>22</v>
      </c>
      <c r="H4468">
        <v>15.492957746478799</v>
      </c>
    </row>
    <row r="4469" spans="1:8" x14ac:dyDescent="0.2">
      <c r="A4469" t="s">
        <v>3495</v>
      </c>
      <c r="B4469" t="s">
        <v>104</v>
      </c>
      <c r="C4469" t="s">
        <v>55</v>
      </c>
      <c r="D4469" t="s">
        <v>179</v>
      </c>
      <c r="E4469" t="s">
        <v>3725</v>
      </c>
      <c r="F4469">
        <v>1</v>
      </c>
      <c r="G4469">
        <v>11</v>
      </c>
      <c r="H4469">
        <v>15.492957746478799</v>
      </c>
    </row>
    <row r="4470" spans="1:8" x14ac:dyDescent="0.2">
      <c r="A4470" t="s">
        <v>1281</v>
      </c>
      <c r="B4470" t="s">
        <v>104</v>
      </c>
      <c r="C4470" t="s">
        <v>55</v>
      </c>
      <c r="D4470" t="s">
        <v>176</v>
      </c>
      <c r="E4470" t="s">
        <v>1532</v>
      </c>
      <c r="F4470">
        <v>34</v>
      </c>
      <c r="G4470">
        <v>38</v>
      </c>
      <c r="H4470">
        <v>15.510204081632599</v>
      </c>
    </row>
    <row r="4471" spans="1:8" x14ac:dyDescent="0.2">
      <c r="A4471" t="s">
        <v>2403</v>
      </c>
      <c r="B4471" t="s">
        <v>104</v>
      </c>
      <c r="C4471" t="s">
        <v>174</v>
      </c>
      <c r="D4471" t="s">
        <v>179</v>
      </c>
      <c r="E4471" t="s">
        <v>2915</v>
      </c>
      <c r="F4471">
        <v>18.773333333333301</v>
      </c>
      <c r="G4471">
        <v>6.24</v>
      </c>
      <c r="H4471">
        <v>15.514669318746799</v>
      </c>
    </row>
    <row r="4472" spans="1:8" x14ac:dyDescent="0.2">
      <c r="A4472" t="s">
        <v>4577</v>
      </c>
      <c r="B4472" t="s">
        <v>106</v>
      </c>
      <c r="C4472" t="s">
        <v>55</v>
      </c>
      <c r="D4472" t="s">
        <v>210</v>
      </c>
      <c r="E4472" t="s">
        <v>4615</v>
      </c>
      <c r="F4472">
        <v>26</v>
      </c>
      <c r="G4472">
        <v>18</v>
      </c>
      <c r="H4472">
        <v>15.517241379310301</v>
      </c>
    </row>
    <row r="4473" spans="1:8" x14ac:dyDescent="0.2">
      <c r="A4473" t="s">
        <v>735</v>
      </c>
      <c r="B4473" t="s">
        <v>107</v>
      </c>
      <c r="C4473" t="s">
        <v>174</v>
      </c>
      <c r="D4473" t="s">
        <v>188</v>
      </c>
      <c r="E4473" t="s">
        <v>1107</v>
      </c>
      <c r="F4473">
        <v>25.84</v>
      </c>
      <c r="G4473">
        <v>38.406999999999996</v>
      </c>
      <c r="H4473">
        <v>15.528080893025299</v>
      </c>
    </row>
    <row r="4474" spans="1:8" x14ac:dyDescent="0.2">
      <c r="A4474" t="s">
        <v>1842</v>
      </c>
      <c r="B4474" t="s">
        <v>928</v>
      </c>
      <c r="C4474" t="s">
        <v>174</v>
      </c>
      <c r="D4474" t="s">
        <v>194</v>
      </c>
      <c r="E4474" t="s">
        <v>2323</v>
      </c>
      <c r="F4474">
        <v>228.02666666666599</v>
      </c>
      <c r="G4474">
        <v>154.433333333333</v>
      </c>
      <c r="H4474">
        <v>15.551902199380599</v>
      </c>
    </row>
    <row r="4475" spans="1:8" x14ac:dyDescent="0.2">
      <c r="A4475" t="s">
        <v>2403</v>
      </c>
      <c r="B4475" t="s">
        <v>106</v>
      </c>
      <c r="C4475" t="s">
        <v>55</v>
      </c>
      <c r="D4475" t="s">
        <v>185</v>
      </c>
      <c r="E4475" t="s">
        <v>2458</v>
      </c>
      <c r="F4475">
        <v>2</v>
      </c>
      <c r="G4475">
        <v>7</v>
      </c>
      <c r="H4475">
        <v>15.5555555555555</v>
      </c>
    </row>
    <row r="4476" spans="1:8" x14ac:dyDescent="0.2">
      <c r="A4476" t="s">
        <v>3495</v>
      </c>
      <c r="B4476" t="s">
        <v>106</v>
      </c>
      <c r="C4476" t="s">
        <v>55</v>
      </c>
      <c r="D4476" t="s">
        <v>227</v>
      </c>
      <c r="E4476" t="s">
        <v>3505</v>
      </c>
      <c r="F4476">
        <v>12</v>
      </c>
      <c r="G4476">
        <v>7</v>
      </c>
      <c r="H4476">
        <v>15.5555555555555</v>
      </c>
    </row>
    <row r="4477" spans="1:8" x14ac:dyDescent="0.2">
      <c r="A4477" t="s">
        <v>4036</v>
      </c>
      <c r="B4477" t="s">
        <v>344</v>
      </c>
      <c r="C4477" t="s">
        <v>174</v>
      </c>
      <c r="D4477" t="s">
        <v>197</v>
      </c>
      <c r="E4477" t="s">
        <v>4439</v>
      </c>
      <c r="F4477">
        <v>40.9</v>
      </c>
      <c r="G4477">
        <v>65.079466666666605</v>
      </c>
      <c r="H4477">
        <v>15.5661421355735</v>
      </c>
    </row>
    <row r="4478" spans="1:8" x14ac:dyDescent="0.2">
      <c r="A4478" t="s">
        <v>735</v>
      </c>
      <c r="B4478" t="s">
        <v>107</v>
      </c>
      <c r="C4478" t="s">
        <v>174</v>
      </c>
      <c r="D4478" t="s">
        <v>263</v>
      </c>
      <c r="E4478" t="s">
        <v>1162</v>
      </c>
      <c r="F4478">
        <v>20.738</v>
      </c>
      <c r="G4478">
        <v>18.591000000000001</v>
      </c>
      <c r="H4478">
        <v>15.5823582660006</v>
      </c>
    </row>
    <row r="4479" spans="1:8" x14ac:dyDescent="0.2">
      <c r="A4479" t="s">
        <v>4036</v>
      </c>
      <c r="B4479" t="s">
        <v>672</v>
      </c>
      <c r="C4479" t="s">
        <v>174</v>
      </c>
      <c r="D4479" t="s">
        <v>249</v>
      </c>
      <c r="E4479" t="s">
        <v>4473</v>
      </c>
      <c r="F4479">
        <v>45.1962162162162</v>
      </c>
      <c r="G4479">
        <v>203.393333333333</v>
      </c>
      <c r="H4479">
        <v>15.588480067755601</v>
      </c>
    </row>
    <row r="4480" spans="1:8" x14ac:dyDescent="0.2">
      <c r="A4480" t="s">
        <v>3495</v>
      </c>
      <c r="B4480" t="s">
        <v>106</v>
      </c>
      <c r="C4480" t="s">
        <v>55</v>
      </c>
      <c r="D4480" t="s">
        <v>252</v>
      </c>
      <c r="E4480" t="s">
        <v>3567</v>
      </c>
      <c r="F4480">
        <v>49</v>
      </c>
      <c r="G4480">
        <v>34</v>
      </c>
      <c r="H4480">
        <v>15.596330275229301</v>
      </c>
    </row>
    <row r="4481" spans="1:8" x14ac:dyDescent="0.2">
      <c r="A4481" t="s">
        <v>170</v>
      </c>
      <c r="B4481" t="s">
        <v>672</v>
      </c>
      <c r="C4481" t="s">
        <v>174</v>
      </c>
      <c r="D4481" t="s">
        <v>243</v>
      </c>
      <c r="E4481" t="s">
        <v>710</v>
      </c>
      <c r="F4481">
        <v>2.8</v>
      </c>
      <c r="G4481">
        <v>10.220000000000001</v>
      </c>
      <c r="H4481">
        <v>15.62</v>
      </c>
    </row>
    <row r="4482" spans="1:8" x14ac:dyDescent="0.2">
      <c r="A4482" t="s">
        <v>1842</v>
      </c>
      <c r="B4482" t="s">
        <v>104</v>
      </c>
      <c r="C4482" t="s">
        <v>55</v>
      </c>
      <c r="D4482" t="s">
        <v>210</v>
      </c>
      <c r="E4482" t="s">
        <v>1884</v>
      </c>
      <c r="F4482">
        <v>4</v>
      </c>
      <c r="G4482">
        <v>5</v>
      </c>
      <c r="H4482">
        <v>15.625</v>
      </c>
    </row>
    <row r="4483" spans="1:8" x14ac:dyDescent="0.2">
      <c r="A4483" t="s">
        <v>3495</v>
      </c>
      <c r="B4483" t="s">
        <v>107</v>
      </c>
      <c r="C4483" t="s">
        <v>55</v>
      </c>
      <c r="D4483" t="s">
        <v>263</v>
      </c>
      <c r="E4483" t="s">
        <v>3643</v>
      </c>
      <c r="F4483">
        <v>35</v>
      </c>
      <c r="G4483">
        <v>25</v>
      </c>
      <c r="H4483">
        <v>15.625</v>
      </c>
    </row>
    <row r="4484" spans="1:8" x14ac:dyDescent="0.2">
      <c r="A4484" t="s">
        <v>4577</v>
      </c>
      <c r="B4484" t="s">
        <v>61</v>
      </c>
      <c r="C4484" t="s">
        <v>55</v>
      </c>
      <c r="D4484" t="s">
        <v>185</v>
      </c>
      <c r="E4484" t="s">
        <v>4631</v>
      </c>
      <c r="F4484">
        <v>0</v>
      </c>
      <c r="G4484">
        <v>5</v>
      </c>
      <c r="H4484">
        <v>15.625</v>
      </c>
    </row>
    <row r="4485" spans="1:8" x14ac:dyDescent="0.2">
      <c r="A4485" t="s">
        <v>735</v>
      </c>
      <c r="B4485" t="s">
        <v>344</v>
      </c>
      <c r="C4485" t="s">
        <v>174</v>
      </c>
      <c r="D4485" t="s">
        <v>257</v>
      </c>
      <c r="E4485" t="s">
        <v>1184</v>
      </c>
      <c r="F4485">
        <v>2</v>
      </c>
      <c r="G4485">
        <v>2</v>
      </c>
      <c r="H4485">
        <v>15.6580286541924</v>
      </c>
    </row>
    <row r="4486" spans="1:8" x14ac:dyDescent="0.2">
      <c r="A4486" t="s">
        <v>170</v>
      </c>
      <c r="B4486" t="s">
        <v>344</v>
      </c>
      <c r="C4486" t="s">
        <v>174</v>
      </c>
      <c r="D4486" t="s">
        <v>257</v>
      </c>
      <c r="E4486" t="s">
        <v>386</v>
      </c>
      <c r="F4486">
        <v>2</v>
      </c>
      <c r="G4486">
        <v>2</v>
      </c>
      <c r="H4486">
        <v>15.66</v>
      </c>
    </row>
    <row r="4487" spans="1:8" x14ac:dyDescent="0.2">
      <c r="A4487" t="s">
        <v>5114</v>
      </c>
      <c r="B4487" t="s">
        <v>104</v>
      </c>
      <c r="C4487" t="s">
        <v>55</v>
      </c>
      <c r="D4487" t="s">
        <v>179</v>
      </c>
      <c r="E4487" t="s">
        <v>5356</v>
      </c>
      <c r="F4487">
        <v>7</v>
      </c>
      <c r="G4487">
        <v>13</v>
      </c>
      <c r="H4487">
        <v>15.662650602409601</v>
      </c>
    </row>
    <row r="4488" spans="1:8" x14ac:dyDescent="0.2">
      <c r="A4488" t="s">
        <v>4036</v>
      </c>
      <c r="B4488" t="s">
        <v>493</v>
      </c>
      <c r="C4488" t="s">
        <v>55</v>
      </c>
      <c r="D4488" t="s">
        <v>240</v>
      </c>
      <c r="E4488" t="s">
        <v>4306</v>
      </c>
      <c r="F4488">
        <v>45</v>
      </c>
      <c r="G4488">
        <v>123</v>
      </c>
      <c r="H4488">
        <v>15.668789808917101</v>
      </c>
    </row>
    <row r="4489" spans="1:8" x14ac:dyDescent="0.2">
      <c r="A4489" t="s">
        <v>1281</v>
      </c>
      <c r="B4489" t="s">
        <v>61</v>
      </c>
      <c r="C4489" t="s">
        <v>174</v>
      </c>
      <c r="D4489" t="s">
        <v>243</v>
      </c>
      <c r="E4489" t="s">
        <v>1713</v>
      </c>
      <c r="F4489">
        <v>20.800999999999998</v>
      </c>
      <c r="G4489">
        <v>5.0919999999999996</v>
      </c>
      <c r="H4489">
        <v>15.6705853388317</v>
      </c>
    </row>
    <row r="4490" spans="1:8" x14ac:dyDescent="0.2">
      <c r="A4490" t="s">
        <v>735</v>
      </c>
      <c r="B4490" t="s">
        <v>104</v>
      </c>
      <c r="C4490" t="s">
        <v>55</v>
      </c>
      <c r="D4490" t="s">
        <v>235</v>
      </c>
      <c r="E4490" t="s">
        <v>821</v>
      </c>
      <c r="F4490">
        <v>17</v>
      </c>
      <c r="G4490">
        <v>16</v>
      </c>
      <c r="H4490">
        <v>15.6862745098039</v>
      </c>
    </row>
    <row r="4491" spans="1:8" x14ac:dyDescent="0.2">
      <c r="A4491" t="s">
        <v>1281</v>
      </c>
      <c r="B4491" t="s">
        <v>107</v>
      </c>
      <c r="C4491" t="s">
        <v>174</v>
      </c>
      <c r="D4491" t="s">
        <v>188</v>
      </c>
      <c r="E4491" t="s">
        <v>1663</v>
      </c>
      <c r="F4491">
        <v>19.882999999999999</v>
      </c>
      <c r="G4491">
        <v>36.445</v>
      </c>
      <c r="H4491">
        <v>15.688561921283799</v>
      </c>
    </row>
    <row r="4492" spans="1:8" x14ac:dyDescent="0.2">
      <c r="A4492" t="s">
        <v>2956</v>
      </c>
      <c r="B4492" t="s">
        <v>106</v>
      </c>
      <c r="C4492" t="s">
        <v>174</v>
      </c>
      <c r="D4492" t="s">
        <v>227</v>
      </c>
      <c r="E4492" t="s">
        <v>3235</v>
      </c>
      <c r="F4492">
        <v>6.6733333333333302</v>
      </c>
      <c r="G4492">
        <v>5.16</v>
      </c>
      <c r="H4492">
        <v>15.6902493411717</v>
      </c>
    </row>
    <row r="4493" spans="1:8" x14ac:dyDescent="0.2">
      <c r="A4493" t="s">
        <v>735</v>
      </c>
      <c r="B4493" t="s">
        <v>104</v>
      </c>
      <c r="C4493" t="s">
        <v>55</v>
      </c>
      <c r="D4493" t="s">
        <v>207</v>
      </c>
      <c r="E4493" t="s">
        <v>764</v>
      </c>
      <c r="F4493">
        <v>25</v>
      </c>
      <c r="G4493">
        <v>27</v>
      </c>
      <c r="H4493">
        <v>15.697674418604599</v>
      </c>
    </row>
    <row r="4494" spans="1:8" x14ac:dyDescent="0.2">
      <c r="A4494" t="s">
        <v>4577</v>
      </c>
      <c r="B4494" t="s">
        <v>104</v>
      </c>
      <c r="C4494" t="s">
        <v>174</v>
      </c>
      <c r="D4494" t="s">
        <v>230</v>
      </c>
      <c r="E4494" t="s">
        <v>4964</v>
      </c>
      <c r="F4494">
        <v>15.3855998</v>
      </c>
      <c r="G4494">
        <v>11.953333333333299</v>
      </c>
      <c r="H4494">
        <v>15.701900341536</v>
      </c>
    </row>
    <row r="4495" spans="1:8" x14ac:dyDescent="0.2">
      <c r="A4495" t="s">
        <v>4036</v>
      </c>
      <c r="B4495" t="s">
        <v>107</v>
      </c>
      <c r="C4495" t="s">
        <v>55</v>
      </c>
      <c r="D4495" t="s">
        <v>243</v>
      </c>
      <c r="E4495" t="s">
        <v>4176</v>
      </c>
      <c r="F4495">
        <v>25</v>
      </c>
      <c r="G4495">
        <v>22</v>
      </c>
      <c r="H4495">
        <v>15.714285714285699</v>
      </c>
    </row>
    <row r="4496" spans="1:8" x14ac:dyDescent="0.2">
      <c r="A4496" t="s">
        <v>2403</v>
      </c>
      <c r="B4496" t="s">
        <v>200</v>
      </c>
      <c r="C4496" t="s">
        <v>174</v>
      </c>
      <c r="D4496" t="s">
        <v>227</v>
      </c>
      <c r="E4496" t="s">
        <v>2685</v>
      </c>
      <c r="F4496">
        <v>17.283999999999999</v>
      </c>
      <c r="G4496">
        <v>14.0122666666666</v>
      </c>
      <c r="H4496">
        <v>15.723767288483501</v>
      </c>
    </row>
    <row r="4497" spans="1:8" x14ac:dyDescent="0.2">
      <c r="A4497" t="s">
        <v>170</v>
      </c>
      <c r="B4497" t="s">
        <v>104</v>
      </c>
      <c r="C4497" t="s">
        <v>55</v>
      </c>
      <c r="D4497" t="s">
        <v>235</v>
      </c>
      <c r="E4497" t="s">
        <v>647</v>
      </c>
      <c r="F4497">
        <v>11</v>
      </c>
      <c r="G4497">
        <v>17</v>
      </c>
      <c r="H4497">
        <v>15.74</v>
      </c>
    </row>
    <row r="4498" spans="1:8" x14ac:dyDescent="0.2">
      <c r="A4498" t="s">
        <v>4036</v>
      </c>
      <c r="B4498" t="s">
        <v>672</v>
      </c>
      <c r="C4498" t="s">
        <v>55</v>
      </c>
      <c r="D4498" t="s">
        <v>249</v>
      </c>
      <c r="E4498" t="s">
        <v>4203</v>
      </c>
      <c r="F4498">
        <v>69</v>
      </c>
      <c r="G4498">
        <v>252</v>
      </c>
      <c r="H4498">
        <v>15.7401623985009</v>
      </c>
    </row>
    <row r="4499" spans="1:8" x14ac:dyDescent="0.2">
      <c r="A4499" t="s">
        <v>735</v>
      </c>
      <c r="B4499" t="s">
        <v>439</v>
      </c>
      <c r="C4499" t="s">
        <v>174</v>
      </c>
      <c r="D4499" t="s">
        <v>243</v>
      </c>
      <c r="E4499" t="s">
        <v>1156</v>
      </c>
      <c r="F4499">
        <v>1</v>
      </c>
      <c r="G4499">
        <v>5.109</v>
      </c>
      <c r="H4499">
        <v>15.7500462420617</v>
      </c>
    </row>
    <row r="4500" spans="1:8" x14ac:dyDescent="0.2">
      <c r="A4500" t="s">
        <v>4036</v>
      </c>
      <c r="B4500" t="s">
        <v>672</v>
      </c>
      <c r="C4500" t="s">
        <v>174</v>
      </c>
      <c r="D4500" t="s">
        <v>210</v>
      </c>
      <c r="E4500" t="s">
        <v>4346</v>
      </c>
      <c r="F4500">
        <v>34.713333333333303</v>
      </c>
      <c r="G4500">
        <v>50.586666666666602</v>
      </c>
      <c r="H4500">
        <v>15.75025427071</v>
      </c>
    </row>
    <row r="4501" spans="1:8" x14ac:dyDescent="0.2">
      <c r="A4501" t="s">
        <v>2956</v>
      </c>
      <c r="B4501" t="s">
        <v>104</v>
      </c>
      <c r="C4501" t="s">
        <v>174</v>
      </c>
      <c r="D4501" t="s">
        <v>176</v>
      </c>
      <c r="E4501" t="s">
        <v>3465</v>
      </c>
      <c r="F4501">
        <v>132.102933333333</v>
      </c>
      <c r="G4501">
        <v>55.9949333333333</v>
      </c>
      <c r="H4501">
        <v>15.763723938705001</v>
      </c>
    </row>
    <row r="4502" spans="1:8" x14ac:dyDescent="0.2">
      <c r="A4502" t="s">
        <v>2403</v>
      </c>
      <c r="B4502" t="s">
        <v>439</v>
      </c>
      <c r="C4502" t="s">
        <v>55</v>
      </c>
      <c r="D4502" t="s">
        <v>263</v>
      </c>
      <c r="E4502" t="s">
        <v>2559</v>
      </c>
      <c r="F4502">
        <v>9</v>
      </c>
      <c r="G4502">
        <v>6</v>
      </c>
      <c r="H4502">
        <v>15.789473684210501</v>
      </c>
    </row>
    <row r="4503" spans="1:8" x14ac:dyDescent="0.2">
      <c r="A4503" t="s">
        <v>2403</v>
      </c>
      <c r="B4503" t="s">
        <v>104</v>
      </c>
      <c r="C4503" t="s">
        <v>55</v>
      </c>
      <c r="D4503" t="s">
        <v>257</v>
      </c>
      <c r="E4503" t="s">
        <v>2583</v>
      </c>
      <c r="F4503">
        <v>1</v>
      </c>
      <c r="G4503">
        <v>3</v>
      </c>
      <c r="H4503">
        <v>15.789473684210501</v>
      </c>
    </row>
    <row r="4504" spans="1:8" x14ac:dyDescent="0.2">
      <c r="A4504" t="s">
        <v>4577</v>
      </c>
      <c r="B4504" t="s">
        <v>104</v>
      </c>
      <c r="C4504" t="s">
        <v>55</v>
      </c>
      <c r="D4504" t="s">
        <v>188</v>
      </c>
      <c r="E4504" t="s">
        <v>4676</v>
      </c>
      <c r="F4504">
        <v>10</v>
      </c>
      <c r="G4504">
        <v>6</v>
      </c>
      <c r="H4504">
        <v>15.789473684210501</v>
      </c>
    </row>
    <row r="4505" spans="1:8" x14ac:dyDescent="0.2">
      <c r="A4505" t="s">
        <v>170</v>
      </c>
      <c r="B4505" t="s">
        <v>61</v>
      </c>
      <c r="C4505" t="s">
        <v>174</v>
      </c>
      <c r="D4505" t="s">
        <v>263</v>
      </c>
      <c r="E4505" t="s">
        <v>438</v>
      </c>
      <c r="F4505">
        <v>10</v>
      </c>
      <c r="G4505">
        <v>9</v>
      </c>
      <c r="H4505">
        <v>15.79</v>
      </c>
    </row>
    <row r="4506" spans="1:8" x14ac:dyDescent="0.2">
      <c r="A4506" t="s">
        <v>735</v>
      </c>
      <c r="B4506" t="s">
        <v>104</v>
      </c>
      <c r="C4506" t="s">
        <v>174</v>
      </c>
      <c r="D4506" t="s">
        <v>207</v>
      </c>
      <c r="E4506" t="s">
        <v>1037</v>
      </c>
      <c r="F4506">
        <v>22.030999999999999</v>
      </c>
      <c r="G4506">
        <v>24.704000000000001</v>
      </c>
      <c r="H4506">
        <v>15.803075663365799</v>
      </c>
    </row>
    <row r="4507" spans="1:8" x14ac:dyDescent="0.2">
      <c r="A4507" t="s">
        <v>1842</v>
      </c>
      <c r="B4507" t="s">
        <v>493</v>
      </c>
      <c r="C4507" t="s">
        <v>174</v>
      </c>
      <c r="D4507" t="s">
        <v>224</v>
      </c>
      <c r="E4507" t="s">
        <v>2236</v>
      </c>
      <c r="F4507">
        <v>92.518841698841698</v>
      </c>
      <c r="G4507">
        <v>171.85266409266401</v>
      </c>
      <c r="H4507">
        <v>15.8080192796731</v>
      </c>
    </row>
    <row r="4508" spans="1:8" x14ac:dyDescent="0.2">
      <c r="A4508" t="s">
        <v>1842</v>
      </c>
      <c r="B4508" t="s">
        <v>104</v>
      </c>
      <c r="C4508" t="s">
        <v>55</v>
      </c>
      <c r="D4508" t="s">
        <v>172</v>
      </c>
      <c r="E4508" t="s">
        <v>2071</v>
      </c>
      <c r="F4508">
        <v>36</v>
      </c>
      <c r="G4508">
        <v>25</v>
      </c>
      <c r="H4508">
        <v>15.8227848101265</v>
      </c>
    </row>
    <row r="4509" spans="1:8" x14ac:dyDescent="0.2">
      <c r="A4509" t="s">
        <v>1842</v>
      </c>
      <c r="B4509" t="s">
        <v>107</v>
      </c>
      <c r="C4509" t="s">
        <v>174</v>
      </c>
      <c r="D4509" t="s">
        <v>194</v>
      </c>
      <c r="E4509" t="s">
        <v>2138</v>
      </c>
      <c r="F4509">
        <v>182.486666666666</v>
      </c>
      <c r="G4509">
        <v>92.28</v>
      </c>
      <c r="H4509">
        <v>15.833209797236</v>
      </c>
    </row>
    <row r="4510" spans="1:8" x14ac:dyDescent="0.2">
      <c r="A4510" t="s">
        <v>1281</v>
      </c>
      <c r="B4510" t="s">
        <v>104</v>
      </c>
      <c r="C4510" t="s">
        <v>174</v>
      </c>
      <c r="D4510" t="s">
        <v>246</v>
      </c>
      <c r="E4510" t="s">
        <v>1697</v>
      </c>
      <c r="F4510">
        <v>4.4000000000000004</v>
      </c>
      <c r="G4510">
        <v>9.64</v>
      </c>
      <c r="H4510">
        <v>15.849267546816099</v>
      </c>
    </row>
    <row r="4511" spans="1:8" x14ac:dyDescent="0.2">
      <c r="A4511" t="s">
        <v>4577</v>
      </c>
      <c r="B4511" t="s">
        <v>344</v>
      </c>
      <c r="C4511" t="s">
        <v>174</v>
      </c>
      <c r="D4511" t="s">
        <v>263</v>
      </c>
      <c r="E4511" t="s">
        <v>4995</v>
      </c>
      <c r="F4511">
        <v>5.1666666000000001</v>
      </c>
      <c r="G4511">
        <v>3.1333333333333302</v>
      </c>
      <c r="H4511">
        <v>15.8569500674763</v>
      </c>
    </row>
    <row r="4512" spans="1:8" x14ac:dyDescent="0.2">
      <c r="A4512" t="s">
        <v>3495</v>
      </c>
      <c r="B4512" t="s">
        <v>104</v>
      </c>
      <c r="C4512" t="s">
        <v>174</v>
      </c>
      <c r="D4512" t="s">
        <v>230</v>
      </c>
      <c r="E4512" t="s">
        <v>3883</v>
      </c>
      <c r="F4512">
        <v>2.2000000000000002</v>
      </c>
      <c r="G4512">
        <v>14.6925333333333</v>
      </c>
      <c r="H4512">
        <v>15.8689973185406</v>
      </c>
    </row>
    <row r="4513" spans="1:8" x14ac:dyDescent="0.2">
      <c r="A4513" t="s">
        <v>1842</v>
      </c>
      <c r="B4513" t="s">
        <v>493</v>
      </c>
      <c r="C4513" t="s">
        <v>55</v>
      </c>
      <c r="D4513" t="s">
        <v>176</v>
      </c>
      <c r="E4513" t="s">
        <v>2095</v>
      </c>
      <c r="F4513">
        <v>140</v>
      </c>
      <c r="G4513">
        <v>232</v>
      </c>
      <c r="H4513">
        <v>15.8795345653661</v>
      </c>
    </row>
    <row r="4514" spans="1:8" x14ac:dyDescent="0.2">
      <c r="A4514" t="s">
        <v>1281</v>
      </c>
      <c r="B4514" t="s">
        <v>928</v>
      </c>
      <c r="C4514" t="s">
        <v>174</v>
      </c>
      <c r="D4514" t="s">
        <v>194</v>
      </c>
      <c r="E4514" t="s">
        <v>1762</v>
      </c>
      <c r="F4514">
        <v>119.887</v>
      </c>
      <c r="G4514">
        <v>164.7</v>
      </c>
      <c r="H4514">
        <v>15.906588630700501</v>
      </c>
    </row>
    <row r="4515" spans="1:8" x14ac:dyDescent="0.2">
      <c r="A4515" t="s">
        <v>2403</v>
      </c>
      <c r="B4515" t="s">
        <v>200</v>
      </c>
      <c r="C4515" t="s">
        <v>55</v>
      </c>
      <c r="D4515" t="s">
        <v>263</v>
      </c>
      <c r="E4515" t="s">
        <v>2557</v>
      </c>
      <c r="F4515">
        <v>6</v>
      </c>
      <c r="G4515">
        <v>7</v>
      </c>
      <c r="H4515">
        <v>15.909090909090899</v>
      </c>
    </row>
    <row r="4516" spans="1:8" x14ac:dyDescent="0.2">
      <c r="A4516" t="s">
        <v>5114</v>
      </c>
      <c r="B4516" t="s">
        <v>106</v>
      </c>
      <c r="C4516" t="s">
        <v>55</v>
      </c>
      <c r="D4516" t="s">
        <v>185</v>
      </c>
      <c r="E4516" t="s">
        <v>5170</v>
      </c>
      <c r="F4516">
        <v>15</v>
      </c>
      <c r="G4516">
        <v>7</v>
      </c>
      <c r="H4516">
        <v>15.909090909090899</v>
      </c>
    </row>
    <row r="4517" spans="1:8" x14ac:dyDescent="0.2">
      <c r="A4517" t="s">
        <v>735</v>
      </c>
      <c r="B4517" t="s">
        <v>105</v>
      </c>
      <c r="C4517" t="s">
        <v>174</v>
      </c>
      <c r="D4517" t="s">
        <v>194</v>
      </c>
      <c r="E4517" t="s">
        <v>1025</v>
      </c>
      <c r="F4517">
        <v>36.32</v>
      </c>
      <c r="G4517">
        <v>55.600999999999999</v>
      </c>
      <c r="H4517">
        <v>15.9193396456006</v>
      </c>
    </row>
    <row r="4518" spans="1:8" x14ac:dyDescent="0.2">
      <c r="A4518" t="s">
        <v>1281</v>
      </c>
      <c r="B4518" t="s">
        <v>104</v>
      </c>
      <c r="C4518" t="s">
        <v>174</v>
      </c>
      <c r="D4518" t="s">
        <v>179</v>
      </c>
      <c r="E4518" t="s">
        <v>1801</v>
      </c>
      <c r="F4518">
        <v>4.4400000000000004</v>
      </c>
      <c r="G4518">
        <v>7.9569999999999999</v>
      </c>
      <c r="H4518">
        <v>15.9631665529831</v>
      </c>
    </row>
    <row r="4519" spans="1:8" x14ac:dyDescent="0.2">
      <c r="A4519" t="s">
        <v>5114</v>
      </c>
      <c r="B4519" t="s">
        <v>439</v>
      </c>
      <c r="C4519" t="s">
        <v>174</v>
      </c>
      <c r="D4519" t="s">
        <v>227</v>
      </c>
      <c r="E4519" t="s">
        <v>5403</v>
      </c>
      <c r="F4519">
        <v>23.306249999999999</v>
      </c>
      <c r="G4519">
        <v>19</v>
      </c>
      <c r="H4519">
        <v>15.9655480279397</v>
      </c>
    </row>
    <row r="4520" spans="1:8" x14ac:dyDescent="0.2">
      <c r="A4520" t="s">
        <v>1842</v>
      </c>
      <c r="B4520" t="s">
        <v>107</v>
      </c>
      <c r="C4520" t="s">
        <v>174</v>
      </c>
      <c r="D4520" t="s">
        <v>263</v>
      </c>
      <c r="E4520" t="s">
        <v>2278</v>
      </c>
      <c r="F4520">
        <v>13.28</v>
      </c>
      <c r="G4520">
        <v>20.300533333333298</v>
      </c>
      <c r="H4520">
        <v>15.975380198813401</v>
      </c>
    </row>
    <row r="4521" spans="1:8" x14ac:dyDescent="0.2">
      <c r="A4521" t="s">
        <v>5114</v>
      </c>
      <c r="B4521" t="s">
        <v>104</v>
      </c>
      <c r="C4521" t="s">
        <v>174</v>
      </c>
      <c r="D4521" t="s">
        <v>230</v>
      </c>
      <c r="E4521" t="s">
        <v>5515</v>
      </c>
      <c r="F4521">
        <v>15.2733332</v>
      </c>
      <c r="G4521">
        <v>12.74</v>
      </c>
      <c r="H4521">
        <v>15.977138816212999</v>
      </c>
    </row>
    <row r="4522" spans="1:8" x14ac:dyDescent="0.2">
      <c r="A4522" t="s">
        <v>1842</v>
      </c>
      <c r="B4522" t="s">
        <v>439</v>
      </c>
      <c r="C4522" t="s">
        <v>55</v>
      </c>
      <c r="D4522" t="s">
        <v>260</v>
      </c>
      <c r="E4522" t="s">
        <v>1890</v>
      </c>
      <c r="F4522">
        <v>34</v>
      </c>
      <c r="G4522">
        <v>35</v>
      </c>
      <c r="H4522">
        <v>15.981735159817299</v>
      </c>
    </row>
    <row r="4523" spans="1:8" x14ac:dyDescent="0.2">
      <c r="A4523" t="s">
        <v>735</v>
      </c>
      <c r="B4523" t="s">
        <v>928</v>
      </c>
      <c r="C4523" t="s">
        <v>174</v>
      </c>
      <c r="D4523" t="s">
        <v>191</v>
      </c>
      <c r="E4523" t="s">
        <v>1201</v>
      </c>
      <c r="F4523">
        <v>55.667000000000002</v>
      </c>
      <c r="G4523">
        <v>44.042999999999999</v>
      </c>
      <c r="H4523">
        <v>15.983030980436199</v>
      </c>
    </row>
    <row r="4524" spans="1:8" x14ac:dyDescent="0.2">
      <c r="A4524" t="s">
        <v>2403</v>
      </c>
      <c r="B4524" t="s">
        <v>61</v>
      </c>
      <c r="C4524" t="s">
        <v>55</v>
      </c>
      <c r="D4524" t="s">
        <v>172</v>
      </c>
      <c r="E4524" t="s">
        <v>2625</v>
      </c>
      <c r="F4524">
        <v>85</v>
      </c>
      <c r="G4524">
        <v>79</v>
      </c>
      <c r="H4524">
        <v>15.991902834008</v>
      </c>
    </row>
    <row r="4525" spans="1:8" x14ac:dyDescent="0.2">
      <c r="A4525" t="s">
        <v>2956</v>
      </c>
      <c r="B4525" t="s">
        <v>106</v>
      </c>
      <c r="C4525" t="s">
        <v>174</v>
      </c>
      <c r="D4525" t="s">
        <v>243</v>
      </c>
      <c r="E4525" t="s">
        <v>3371</v>
      </c>
      <c r="F4525">
        <v>2</v>
      </c>
      <c r="G4525">
        <v>1.6666666666666601</v>
      </c>
      <c r="H4525">
        <v>16.0051216389244</v>
      </c>
    </row>
    <row r="4526" spans="1:8" x14ac:dyDescent="0.2">
      <c r="A4526" t="s">
        <v>2403</v>
      </c>
      <c r="B4526" t="s">
        <v>200</v>
      </c>
      <c r="C4526" t="s">
        <v>174</v>
      </c>
      <c r="D4526" t="s">
        <v>263</v>
      </c>
      <c r="E4526" t="s">
        <v>2833</v>
      </c>
      <c r="F4526">
        <v>4.7333333333333298</v>
      </c>
      <c r="G4526">
        <v>6.04</v>
      </c>
      <c r="H4526">
        <v>16.0126121413068</v>
      </c>
    </row>
    <row r="4527" spans="1:8" x14ac:dyDescent="0.2">
      <c r="A4527" t="s">
        <v>4036</v>
      </c>
      <c r="B4527" t="s">
        <v>104</v>
      </c>
      <c r="C4527" t="s">
        <v>174</v>
      </c>
      <c r="D4527" t="s">
        <v>224</v>
      </c>
      <c r="E4527" t="s">
        <v>4415</v>
      </c>
      <c r="F4527">
        <v>75.828800000000001</v>
      </c>
      <c r="G4527">
        <v>62.472799999999999</v>
      </c>
      <c r="H4527">
        <v>16.0255183095131</v>
      </c>
    </row>
    <row r="4528" spans="1:8" x14ac:dyDescent="0.2">
      <c r="A4528" t="s">
        <v>5114</v>
      </c>
      <c r="B4528" t="s">
        <v>106</v>
      </c>
      <c r="C4528" t="s">
        <v>174</v>
      </c>
      <c r="D4528" t="s">
        <v>185</v>
      </c>
      <c r="E4528" t="s">
        <v>5452</v>
      </c>
      <c r="F4528">
        <v>8.3000000000000007</v>
      </c>
      <c r="G4528">
        <v>3.7</v>
      </c>
      <c r="H4528">
        <v>16.0260114119754</v>
      </c>
    </row>
    <row r="4529" spans="1:8" x14ac:dyDescent="0.2">
      <c r="A4529" t="s">
        <v>4036</v>
      </c>
      <c r="B4529" t="s">
        <v>672</v>
      </c>
      <c r="C4529" t="s">
        <v>174</v>
      </c>
      <c r="D4529" t="s">
        <v>235</v>
      </c>
      <c r="E4529" t="s">
        <v>4392</v>
      </c>
      <c r="F4529">
        <v>115.4</v>
      </c>
      <c r="G4529">
        <v>257.8424</v>
      </c>
      <c r="H4529">
        <v>16.030304271209801</v>
      </c>
    </row>
    <row r="4530" spans="1:8" x14ac:dyDescent="0.2">
      <c r="A4530" t="s">
        <v>2956</v>
      </c>
      <c r="B4530" t="s">
        <v>61</v>
      </c>
      <c r="C4530" t="s">
        <v>174</v>
      </c>
      <c r="D4530" t="s">
        <v>224</v>
      </c>
      <c r="E4530" t="s">
        <v>3331</v>
      </c>
      <c r="F4530">
        <v>8.7757333333333296</v>
      </c>
      <c r="G4530">
        <v>34.293333333333301</v>
      </c>
      <c r="H4530">
        <v>16.055292128911699</v>
      </c>
    </row>
    <row r="4531" spans="1:8" x14ac:dyDescent="0.2">
      <c r="A4531" t="s">
        <v>2403</v>
      </c>
      <c r="B4531" t="s">
        <v>61</v>
      </c>
      <c r="C4531" t="s">
        <v>55</v>
      </c>
      <c r="D4531" t="s">
        <v>263</v>
      </c>
      <c r="E4531" t="s">
        <v>2560</v>
      </c>
      <c r="F4531">
        <v>4</v>
      </c>
      <c r="G4531">
        <v>9</v>
      </c>
      <c r="H4531">
        <v>16.071428571428498</v>
      </c>
    </row>
    <row r="4532" spans="1:8" x14ac:dyDescent="0.2">
      <c r="A4532" t="s">
        <v>4036</v>
      </c>
      <c r="B4532" t="s">
        <v>104</v>
      </c>
      <c r="C4532" t="s">
        <v>55</v>
      </c>
      <c r="D4532" t="s">
        <v>224</v>
      </c>
      <c r="E4532" t="s">
        <v>4145</v>
      </c>
      <c r="F4532">
        <v>104</v>
      </c>
      <c r="G4532">
        <v>86</v>
      </c>
      <c r="H4532">
        <v>16.074766355140099</v>
      </c>
    </row>
    <row r="4533" spans="1:8" x14ac:dyDescent="0.2">
      <c r="A4533" t="s">
        <v>735</v>
      </c>
      <c r="B4533" t="s">
        <v>344</v>
      </c>
      <c r="C4533" t="s">
        <v>174</v>
      </c>
      <c r="D4533" t="s">
        <v>263</v>
      </c>
      <c r="E4533" t="s">
        <v>1164</v>
      </c>
      <c r="F4533">
        <v>3.306</v>
      </c>
      <c r="G4533">
        <v>2</v>
      </c>
      <c r="H4533">
        <v>16.0939888951476</v>
      </c>
    </row>
    <row r="4534" spans="1:8" x14ac:dyDescent="0.2">
      <c r="A4534" t="s">
        <v>1842</v>
      </c>
      <c r="B4534" t="s">
        <v>104</v>
      </c>
      <c r="C4534" t="s">
        <v>55</v>
      </c>
      <c r="D4534" t="s">
        <v>235</v>
      </c>
      <c r="E4534" t="s">
        <v>1928</v>
      </c>
      <c r="F4534">
        <v>19</v>
      </c>
      <c r="G4534">
        <v>15</v>
      </c>
      <c r="H4534">
        <v>16.129032258064498</v>
      </c>
    </row>
    <row r="4535" spans="1:8" x14ac:dyDescent="0.2">
      <c r="A4535" t="s">
        <v>2403</v>
      </c>
      <c r="B4535" t="s">
        <v>104</v>
      </c>
      <c r="C4535" t="s">
        <v>55</v>
      </c>
      <c r="D4535" t="s">
        <v>210</v>
      </c>
      <c r="E4535" t="s">
        <v>2442</v>
      </c>
      <c r="F4535">
        <v>6</v>
      </c>
      <c r="G4535">
        <v>5</v>
      </c>
      <c r="H4535">
        <v>16.129032258064498</v>
      </c>
    </row>
    <row r="4536" spans="1:8" x14ac:dyDescent="0.2">
      <c r="A4536" t="s">
        <v>3495</v>
      </c>
      <c r="B4536" t="s">
        <v>672</v>
      </c>
      <c r="C4536" t="s">
        <v>55</v>
      </c>
      <c r="D4536" t="s">
        <v>243</v>
      </c>
      <c r="E4536" t="s">
        <v>3642</v>
      </c>
      <c r="F4536">
        <v>7</v>
      </c>
      <c r="G4536">
        <v>15</v>
      </c>
      <c r="H4536">
        <v>16.129032258064498</v>
      </c>
    </row>
    <row r="4537" spans="1:8" x14ac:dyDescent="0.2">
      <c r="A4537" t="s">
        <v>4577</v>
      </c>
      <c r="B4537" t="s">
        <v>104</v>
      </c>
      <c r="C4537" t="s">
        <v>55</v>
      </c>
      <c r="D4537" t="s">
        <v>230</v>
      </c>
      <c r="E4537" t="s">
        <v>4696</v>
      </c>
      <c r="F4537">
        <v>20</v>
      </c>
      <c r="G4537">
        <v>15</v>
      </c>
      <c r="H4537">
        <v>16.129032258064498</v>
      </c>
    </row>
    <row r="4538" spans="1:8" x14ac:dyDescent="0.2">
      <c r="A4538" t="s">
        <v>1281</v>
      </c>
      <c r="B4538" t="s">
        <v>107</v>
      </c>
      <c r="C4538" t="s">
        <v>55</v>
      </c>
      <c r="D4538" t="s">
        <v>188</v>
      </c>
      <c r="E4538" t="s">
        <v>1383</v>
      </c>
      <c r="F4538">
        <v>22</v>
      </c>
      <c r="G4538">
        <v>41</v>
      </c>
      <c r="H4538">
        <v>16.141732283464499</v>
      </c>
    </row>
    <row r="4539" spans="1:8" x14ac:dyDescent="0.2">
      <c r="A4539" t="s">
        <v>3495</v>
      </c>
      <c r="B4539" t="s">
        <v>106</v>
      </c>
      <c r="C4539" t="s">
        <v>174</v>
      </c>
      <c r="D4539" t="s">
        <v>227</v>
      </c>
      <c r="E4539" t="s">
        <v>3775</v>
      </c>
      <c r="F4539">
        <v>9.34</v>
      </c>
      <c r="G4539">
        <v>5.56</v>
      </c>
      <c r="H4539">
        <v>16.1440185830429</v>
      </c>
    </row>
    <row r="4540" spans="1:8" x14ac:dyDescent="0.2">
      <c r="A4540" t="s">
        <v>4036</v>
      </c>
      <c r="B4540" t="s">
        <v>672</v>
      </c>
      <c r="C4540" t="s">
        <v>55</v>
      </c>
      <c r="D4540" t="s">
        <v>210</v>
      </c>
      <c r="E4540" t="s">
        <v>4076</v>
      </c>
      <c r="F4540">
        <v>64</v>
      </c>
      <c r="G4540">
        <v>75</v>
      </c>
      <c r="H4540">
        <v>16.163793103448199</v>
      </c>
    </row>
    <row r="4541" spans="1:8" x14ac:dyDescent="0.2">
      <c r="A4541" t="s">
        <v>170</v>
      </c>
      <c r="B4541" t="s">
        <v>106</v>
      </c>
      <c r="C4541" t="s">
        <v>174</v>
      </c>
      <c r="D4541" t="s">
        <v>213</v>
      </c>
      <c r="E4541" t="s">
        <v>585</v>
      </c>
      <c r="F4541">
        <v>4.5999999999999996</v>
      </c>
      <c r="G4541">
        <v>3.4</v>
      </c>
      <c r="H4541">
        <v>16.2</v>
      </c>
    </row>
    <row r="4542" spans="1:8" x14ac:dyDescent="0.2">
      <c r="A4542" t="s">
        <v>1281</v>
      </c>
      <c r="B4542" t="s">
        <v>61</v>
      </c>
      <c r="C4542" t="s">
        <v>55</v>
      </c>
      <c r="D4542" t="s">
        <v>243</v>
      </c>
      <c r="E4542" t="s">
        <v>1433</v>
      </c>
      <c r="F4542">
        <v>24</v>
      </c>
      <c r="G4542">
        <v>6</v>
      </c>
      <c r="H4542">
        <v>16.2162162162162</v>
      </c>
    </row>
    <row r="4543" spans="1:8" x14ac:dyDescent="0.2">
      <c r="A4543" t="s">
        <v>1281</v>
      </c>
      <c r="B4543" t="s">
        <v>439</v>
      </c>
      <c r="C4543" t="s">
        <v>55</v>
      </c>
      <c r="D4543" t="s">
        <v>257</v>
      </c>
      <c r="E4543" t="s">
        <v>1462</v>
      </c>
      <c r="F4543">
        <v>7</v>
      </c>
      <c r="G4543">
        <v>6</v>
      </c>
      <c r="H4543">
        <v>16.2162162162162</v>
      </c>
    </row>
    <row r="4544" spans="1:8" x14ac:dyDescent="0.2">
      <c r="A4544" t="s">
        <v>2403</v>
      </c>
      <c r="B4544" t="s">
        <v>672</v>
      </c>
      <c r="C4544" t="s">
        <v>55</v>
      </c>
      <c r="D4544" t="s">
        <v>293</v>
      </c>
      <c r="E4544" t="s">
        <v>2590</v>
      </c>
      <c r="F4544">
        <v>11</v>
      </c>
      <c r="G4544">
        <v>18</v>
      </c>
      <c r="H4544">
        <v>16.2162162162162</v>
      </c>
    </row>
    <row r="4545" spans="1:8" x14ac:dyDescent="0.2">
      <c r="A4545" t="s">
        <v>4036</v>
      </c>
      <c r="B4545" t="s">
        <v>105</v>
      </c>
      <c r="C4545" t="s">
        <v>55</v>
      </c>
      <c r="D4545" t="s">
        <v>185</v>
      </c>
      <c r="E4545" t="s">
        <v>4091</v>
      </c>
      <c r="F4545">
        <v>9</v>
      </c>
      <c r="G4545">
        <v>6</v>
      </c>
      <c r="H4545">
        <v>16.2162162162162</v>
      </c>
    </row>
    <row r="4546" spans="1:8" x14ac:dyDescent="0.2">
      <c r="A4546" t="s">
        <v>3495</v>
      </c>
      <c r="B4546" t="s">
        <v>104</v>
      </c>
      <c r="C4546" t="s">
        <v>174</v>
      </c>
      <c r="D4546" t="s">
        <v>210</v>
      </c>
      <c r="E4546" t="s">
        <v>3804</v>
      </c>
      <c r="F4546">
        <v>1.6666666666666601</v>
      </c>
      <c r="G4546">
        <v>3.16</v>
      </c>
      <c r="H4546">
        <v>16.2322096352204</v>
      </c>
    </row>
    <row r="4547" spans="1:8" x14ac:dyDescent="0.2">
      <c r="A4547" t="s">
        <v>2403</v>
      </c>
      <c r="B4547" t="s">
        <v>61</v>
      </c>
      <c r="C4547" t="s">
        <v>174</v>
      </c>
      <c r="D4547" t="s">
        <v>172</v>
      </c>
      <c r="E4547" t="s">
        <v>2901</v>
      </c>
      <c r="F4547">
        <v>80.585866666666604</v>
      </c>
      <c r="G4547">
        <v>67.040800000000004</v>
      </c>
      <c r="H4547">
        <v>16.270132754674002</v>
      </c>
    </row>
    <row r="4548" spans="1:8" x14ac:dyDescent="0.2">
      <c r="A4548" t="s">
        <v>735</v>
      </c>
      <c r="B4548" t="s">
        <v>107</v>
      </c>
      <c r="C4548" t="s">
        <v>174</v>
      </c>
      <c r="D4548" t="s">
        <v>191</v>
      </c>
      <c r="E4548" t="s">
        <v>1009</v>
      </c>
      <c r="F4548">
        <v>58.667000000000002</v>
      </c>
      <c r="G4548">
        <v>43.843000000000004</v>
      </c>
      <c r="H4548">
        <v>16.276669599533701</v>
      </c>
    </row>
    <row r="4549" spans="1:8" x14ac:dyDescent="0.2">
      <c r="A4549" t="s">
        <v>2403</v>
      </c>
      <c r="B4549" t="s">
        <v>104</v>
      </c>
      <c r="C4549" t="s">
        <v>55</v>
      </c>
      <c r="D4549" t="s">
        <v>179</v>
      </c>
      <c r="E4549" t="s">
        <v>2639</v>
      </c>
      <c r="F4549">
        <v>24</v>
      </c>
      <c r="G4549">
        <v>7</v>
      </c>
      <c r="H4549">
        <v>16.279069767441801</v>
      </c>
    </row>
    <row r="4550" spans="1:8" x14ac:dyDescent="0.2">
      <c r="A4550" t="s">
        <v>4036</v>
      </c>
      <c r="B4550" t="s">
        <v>104</v>
      </c>
      <c r="C4550" t="s">
        <v>55</v>
      </c>
      <c r="D4550" t="s">
        <v>246</v>
      </c>
      <c r="E4550" t="s">
        <v>4164</v>
      </c>
      <c r="F4550">
        <v>12</v>
      </c>
      <c r="G4550">
        <v>14</v>
      </c>
      <c r="H4550">
        <v>16.279069767441801</v>
      </c>
    </row>
    <row r="4551" spans="1:8" x14ac:dyDescent="0.2">
      <c r="A4551" t="s">
        <v>4577</v>
      </c>
      <c r="B4551" t="s">
        <v>106</v>
      </c>
      <c r="C4551" t="s">
        <v>174</v>
      </c>
      <c r="D4551" t="s">
        <v>243</v>
      </c>
      <c r="E4551" t="s">
        <v>4990</v>
      </c>
      <c r="F4551">
        <v>6.4933332999999998</v>
      </c>
      <c r="G4551">
        <v>1.8</v>
      </c>
      <c r="H4551">
        <v>16.294508147254</v>
      </c>
    </row>
    <row r="4552" spans="1:8" x14ac:dyDescent="0.2">
      <c r="A4552" t="s">
        <v>4036</v>
      </c>
      <c r="B4552" t="s">
        <v>107</v>
      </c>
      <c r="C4552" t="s">
        <v>174</v>
      </c>
      <c r="D4552" t="s">
        <v>243</v>
      </c>
      <c r="E4552" t="s">
        <v>4446</v>
      </c>
      <c r="F4552">
        <v>21.766666666666602</v>
      </c>
      <c r="G4552">
        <v>19.760000000000002</v>
      </c>
      <c r="H4552">
        <v>16.3210826097873</v>
      </c>
    </row>
    <row r="4553" spans="1:8" x14ac:dyDescent="0.2">
      <c r="A4553" t="s">
        <v>2956</v>
      </c>
      <c r="B4553" t="s">
        <v>104</v>
      </c>
      <c r="C4553" t="s">
        <v>174</v>
      </c>
      <c r="D4553" t="s">
        <v>252</v>
      </c>
      <c r="E4553" t="s">
        <v>3298</v>
      </c>
      <c r="F4553">
        <v>1.1445333333333301</v>
      </c>
      <c r="G4553">
        <v>1</v>
      </c>
      <c r="H4553">
        <v>16.322089227421099</v>
      </c>
    </row>
    <row r="4554" spans="1:8" x14ac:dyDescent="0.2">
      <c r="A4554" t="s">
        <v>170</v>
      </c>
      <c r="B4554" t="s">
        <v>104</v>
      </c>
      <c r="C4554" t="s">
        <v>174</v>
      </c>
      <c r="D4554" t="s">
        <v>172</v>
      </c>
      <c r="E4554" t="s">
        <v>632</v>
      </c>
      <c r="F4554">
        <v>8.23</v>
      </c>
      <c r="G4554">
        <v>26.58</v>
      </c>
      <c r="H4554">
        <v>16.329999999999998</v>
      </c>
    </row>
    <row r="4555" spans="1:8" x14ac:dyDescent="0.2">
      <c r="A4555" t="s">
        <v>170</v>
      </c>
      <c r="B4555" t="s">
        <v>104</v>
      </c>
      <c r="C4555" t="s">
        <v>55</v>
      </c>
      <c r="D4555" t="s">
        <v>249</v>
      </c>
      <c r="E4555" t="s">
        <v>657</v>
      </c>
      <c r="F4555">
        <v>3</v>
      </c>
      <c r="G4555">
        <v>8</v>
      </c>
      <c r="H4555">
        <v>16.329999999999998</v>
      </c>
    </row>
    <row r="4556" spans="1:8" x14ac:dyDescent="0.2">
      <c r="A4556" t="s">
        <v>4036</v>
      </c>
      <c r="B4556" t="s">
        <v>672</v>
      </c>
      <c r="C4556" t="s">
        <v>55</v>
      </c>
      <c r="D4556" t="s">
        <v>235</v>
      </c>
      <c r="E4556" t="s">
        <v>4122</v>
      </c>
      <c r="F4556">
        <v>206</v>
      </c>
      <c r="G4556">
        <v>346</v>
      </c>
      <c r="H4556">
        <v>16.359338061465699</v>
      </c>
    </row>
    <row r="4557" spans="1:8" x14ac:dyDescent="0.2">
      <c r="A4557" t="s">
        <v>2403</v>
      </c>
      <c r="B4557" t="s">
        <v>672</v>
      </c>
      <c r="C4557" t="s">
        <v>174</v>
      </c>
      <c r="D4557" t="s">
        <v>293</v>
      </c>
      <c r="E4557" t="s">
        <v>2866</v>
      </c>
      <c r="F4557">
        <v>10.6</v>
      </c>
      <c r="G4557">
        <v>17.2</v>
      </c>
      <c r="H4557">
        <v>16.3601775523145</v>
      </c>
    </row>
    <row r="4558" spans="1:8" x14ac:dyDescent="0.2">
      <c r="A4558" t="s">
        <v>1842</v>
      </c>
      <c r="B4558" t="s">
        <v>61</v>
      </c>
      <c r="C4558" t="s">
        <v>55</v>
      </c>
      <c r="D4558" t="s">
        <v>243</v>
      </c>
      <c r="E4558" t="s">
        <v>1993</v>
      </c>
      <c r="F4558">
        <v>3</v>
      </c>
      <c r="G4558">
        <v>9</v>
      </c>
      <c r="H4558">
        <v>16.363636363636299</v>
      </c>
    </row>
    <row r="4559" spans="1:8" x14ac:dyDescent="0.2">
      <c r="A4559" t="s">
        <v>3495</v>
      </c>
      <c r="B4559" t="s">
        <v>104</v>
      </c>
      <c r="C4559" t="s">
        <v>55</v>
      </c>
      <c r="D4559" t="s">
        <v>230</v>
      </c>
      <c r="E4559" t="s">
        <v>3613</v>
      </c>
      <c r="F4559">
        <v>3</v>
      </c>
      <c r="G4559">
        <v>18</v>
      </c>
      <c r="H4559">
        <v>16.363636363636299</v>
      </c>
    </row>
    <row r="4560" spans="1:8" x14ac:dyDescent="0.2">
      <c r="A4560" t="s">
        <v>2403</v>
      </c>
      <c r="B4560" t="s">
        <v>344</v>
      </c>
      <c r="C4560" t="s">
        <v>174</v>
      </c>
      <c r="D4560" t="s">
        <v>227</v>
      </c>
      <c r="E4560" t="s">
        <v>2686</v>
      </c>
      <c r="F4560">
        <v>9.0666666666666593</v>
      </c>
      <c r="G4560">
        <v>14.6768</v>
      </c>
      <c r="H4560">
        <v>16.372171057328401</v>
      </c>
    </row>
    <row r="4561" spans="1:8" x14ac:dyDescent="0.2">
      <c r="A4561" t="s">
        <v>1281</v>
      </c>
      <c r="B4561" t="s">
        <v>107</v>
      </c>
      <c r="C4561" t="s">
        <v>174</v>
      </c>
      <c r="D4561" t="s">
        <v>194</v>
      </c>
      <c r="E4561" t="s">
        <v>1576</v>
      </c>
      <c r="F4561">
        <v>86.92</v>
      </c>
      <c r="G4561">
        <v>96.025000000000006</v>
      </c>
      <c r="H4561">
        <v>16.382688688821801</v>
      </c>
    </row>
    <row r="4562" spans="1:8" x14ac:dyDescent="0.2">
      <c r="A4562" t="s">
        <v>735</v>
      </c>
      <c r="B4562" t="s">
        <v>104</v>
      </c>
      <c r="C4562" t="s">
        <v>55</v>
      </c>
      <c r="D4562" t="s">
        <v>176</v>
      </c>
      <c r="E4562" t="s">
        <v>980</v>
      </c>
      <c r="F4562">
        <v>46</v>
      </c>
      <c r="G4562">
        <v>39</v>
      </c>
      <c r="H4562">
        <v>16.386554621848699</v>
      </c>
    </row>
    <row r="4563" spans="1:8" x14ac:dyDescent="0.2">
      <c r="A4563" t="s">
        <v>1281</v>
      </c>
      <c r="B4563" t="s">
        <v>104</v>
      </c>
      <c r="C4563" t="s">
        <v>174</v>
      </c>
      <c r="D4563" t="s">
        <v>243</v>
      </c>
      <c r="E4563" t="s">
        <v>1716</v>
      </c>
      <c r="F4563">
        <v>1.64</v>
      </c>
      <c r="G4563">
        <v>1</v>
      </c>
      <c r="H4563">
        <v>16.393442622950801</v>
      </c>
    </row>
    <row r="4564" spans="1:8" x14ac:dyDescent="0.2">
      <c r="A4564" t="s">
        <v>4036</v>
      </c>
      <c r="B4564" t="s">
        <v>672</v>
      </c>
      <c r="C4564" t="s">
        <v>174</v>
      </c>
      <c r="D4564" t="s">
        <v>176</v>
      </c>
      <c r="E4564" t="s">
        <v>4549</v>
      </c>
      <c r="F4564">
        <v>280.69621621621599</v>
      </c>
      <c r="G4564">
        <v>665.62213333333295</v>
      </c>
      <c r="H4564">
        <v>16.432718878051201</v>
      </c>
    </row>
    <row r="4565" spans="1:8" x14ac:dyDescent="0.2">
      <c r="A4565" t="s">
        <v>5114</v>
      </c>
      <c r="B4565" t="s">
        <v>344</v>
      </c>
      <c r="C4565" t="s">
        <v>174</v>
      </c>
      <c r="D4565" t="s">
        <v>243</v>
      </c>
      <c r="E4565" t="s">
        <v>5539</v>
      </c>
      <c r="F4565">
        <v>0</v>
      </c>
      <c r="G4565">
        <v>3.6</v>
      </c>
      <c r="H4565">
        <v>16.4333536714344</v>
      </c>
    </row>
    <row r="4566" spans="1:8" x14ac:dyDescent="0.2">
      <c r="A4566" t="s">
        <v>1842</v>
      </c>
      <c r="B4566" t="s">
        <v>200</v>
      </c>
      <c r="C4566" t="s">
        <v>174</v>
      </c>
      <c r="D4566" t="s">
        <v>227</v>
      </c>
      <c r="E4566" t="s">
        <v>2129</v>
      </c>
      <c r="F4566">
        <v>19.3384</v>
      </c>
      <c r="G4566">
        <v>14</v>
      </c>
      <c r="H4566">
        <v>16.455049506191799</v>
      </c>
    </row>
    <row r="4567" spans="1:8" x14ac:dyDescent="0.2">
      <c r="A4567" t="s">
        <v>4577</v>
      </c>
      <c r="B4567" t="s">
        <v>104</v>
      </c>
      <c r="C4567" t="s">
        <v>174</v>
      </c>
      <c r="D4567" t="s">
        <v>188</v>
      </c>
      <c r="E4567" t="s">
        <v>4944</v>
      </c>
      <c r="F4567">
        <v>9.2066666000000001</v>
      </c>
      <c r="G4567">
        <v>5.9066666666666601</v>
      </c>
      <c r="H4567">
        <v>16.456166419019301</v>
      </c>
    </row>
    <row r="4568" spans="1:8" x14ac:dyDescent="0.2">
      <c r="A4568" t="s">
        <v>5114</v>
      </c>
      <c r="B4568" t="s">
        <v>104</v>
      </c>
      <c r="C4568" t="s">
        <v>55</v>
      </c>
      <c r="D4568" t="s">
        <v>172</v>
      </c>
      <c r="E4568" t="s">
        <v>5345</v>
      </c>
      <c r="F4568">
        <v>90</v>
      </c>
      <c r="G4568">
        <v>28</v>
      </c>
      <c r="H4568">
        <v>16.470588235294102</v>
      </c>
    </row>
    <row r="4569" spans="1:8" x14ac:dyDescent="0.2">
      <c r="A4569" t="s">
        <v>4036</v>
      </c>
      <c r="B4569" t="s">
        <v>672</v>
      </c>
      <c r="C4569" t="s">
        <v>55</v>
      </c>
      <c r="D4569" t="s">
        <v>176</v>
      </c>
      <c r="E4569" t="s">
        <v>4279</v>
      </c>
      <c r="F4569">
        <v>441</v>
      </c>
      <c r="G4569">
        <v>860</v>
      </c>
      <c r="H4569">
        <v>16.475095785440601</v>
      </c>
    </row>
    <row r="4570" spans="1:8" x14ac:dyDescent="0.2">
      <c r="A4570" t="s">
        <v>4036</v>
      </c>
      <c r="B4570" t="s">
        <v>344</v>
      </c>
      <c r="C4570" t="s">
        <v>55</v>
      </c>
      <c r="D4570" t="s">
        <v>197</v>
      </c>
      <c r="E4570" t="s">
        <v>4169</v>
      </c>
      <c r="F4570">
        <v>42</v>
      </c>
      <c r="G4570">
        <v>72</v>
      </c>
      <c r="H4570">
        <v>16.475972540045699</v>
      </c>
    </row>
    <row r="4571" spans="1:8" x14ac:dyDescent="0.2">
      <c r="A4571" t="s">
        <v>5114</v>
      </c>
      <c r="B4571" t="s">
        <v>106</v>
      </c>
      <c r="C4571" t="s">
        <v>174</v>
      </c>
      <c r="D4571" t="s">
        <v>210</v>
      </c>
      <c r="E4571" t="s">
        <v>5434</v>
      </c>
      <c r="F4571">
        <v>36.82</v>
      </c>
      <c r="G4571">
        <v>17.139999799999998</v>
      </c>
      <c r="H4571">
        <v>16.4890559464795</v>
      </c>
    </row>
    <row r="4572" spans="1:8" x14ac:dyDescent="0.2">
      <c r="A4572" t="s">
        <v>1842</v>
      </c>
      <c r="B4572" t="s">
        <v>493</v>
      </c>
      <c r="C4572" t="s">
        <v>174</v>
      </c>
      <c r="D4572" t="s">
        <v>176</v>
      </c>
      <c r="E4572" t="s">
        <v>2375</v>
      </c>
      <c r="F4572">
        <v>93.265508365508296</v>
      </c>
      <c r="G4572">
        <v>183.332664092664</v>
      </c>
      <c r="H4572">
        <v>16.492633722634999</v>
      </c>
    </row>
    <row r="4573" spans="1:8" x14ac:dyDescent="0.2">
      <c r="A4573" t="s">
        <v>1842</v>
      </c>
      <c r="B4573" t="s">
        <v>200</v>
      </c>
      <c r="C4573" t="s">
        <v>55</v>
      </c>
      <c r="D4573" t="s">
        <v>227</v>
      </c>
      <c r="E4573" t="s">
        <v>1849</v>
      </c>
      <c r="F4573">
        <v>23</v>
      </c>
      <c r="G4573">
        <v>16</v>
      </c>
      <c r="H4573">
        <v>16.494845360824701</v>
      </c>
    </row>
    <row r="4574" spans="1:8" x14ac:dyDescent="0.2">
      <c r="A4574" t="s">
        <v>2956</v>
      </c>
      <c r="B4574" t="s">
        <v>439</v>
      </c>
      <c r="C4574" t="s">
        <v>174</v>
      </c>
      <c r="D4574" t="s">
        <v>260</v>
      </c>
      <c r="E4574" t="s">
        <v>3269</v>
      </c>
      <c r="F4574">
        <v>17.012499999999999</v>
      </c>
      <c r="G4574">
        <v>28.0022727272727</v>
      </c>
      <c r="H4574">
        <v>16.497951629154301</v>
      </c>
    </row>
    <row r="4575" spans="1:8" x14ac:dyDescent="0.2">
      <c r="A4575" t="s">
        <v>2403</v>
      </c>
      <c r="B4575" t="s">
        <v>104</v>
      </c>
      <c r="C4575" t="s">
        <v>174</v>
      </c>
      <c r="D4575" t="s">
        <v>210</v>
      </c>
      <c r="E4575" t="s">
        <v>2718</v>
      </c>
      <c r="F4575">
        <v>4.32666666666666</v>
      </c>
      <c r="G4575">
        <v>3.6333333333333302</v>
      </c>
      <c r="H4575">
        <v>16.508548095913099</v>
      </c>
    </row>
    <row r="4576" spans="1:8" x14ac:dyDescent="0.2">
      <c r="A4576" t="s">
        <v>1281</v>
      </c>
      <c r="B4576" t="s">
        <v>105</v>
      </c>
      <c r="C4576" t="s">
        <v>55</v>
      </c>
      <c r="D4576" t="s">
        <v>243</v>
      </c>
      <c r="E4576" t="s">
        <v>1434</v>
      </c>
      <c r="F4576">
        <v>29</v>
      </c>
      <c r="G4576">
        <v>35</v>
      </c>
      <c r="H4576">
        <v>16.509433962264101</v>
      </c>
    </row>
    <row r="4577" spans="1:8" x14ac:dyDescent="0.2">
      <c r="A4577" t="s">
        <v>4577</v>
      </c>
      <c r="B4577" t="s">
        <v>200</v>
      </c>
      <c r="C4577" t="s">
        <v>174</v>
      </c>
      <c r="D4577" t="s">
        <v>213</v>
      </c>
      <c r="E4577" t="s">
        <v>5028</v>
      </c>
      <c r="F4577">
        <v>3.2399998000000001</v>
      </c>
      <c r="G4577">
        <v>2</v>
      </c>
      <c r="H4577">
        <v>16.564335880560002</v>
      </c>
    </row>
    <row r="4578" spans="1:8" x14ac:dyDescent="0.2">
      <c r="A4578" t="s">
        <v>4036</v>
      </c>
      <c r="B4578" t="s">
        <v>105</v>
      </c>
      <c r="C4578" t="s">
        <v>174</v>
      </c>
      <c r="D4578" t="s">
        <v>185</v>
      </c>
      <c r="E4578" t="s">
        <v>4361</v>
      </c>
      <c r="F4578">
        <v>5.5</v>
      </c>
      <c r="G4578">
        <v>5.5</v>
      </c>
      <c r="H4578">
        <v>16.566265060240902</v>
      </c>
    </row>
    <row r="4579" spans="1:8" x14ac:dyDescent="0.2">
      <c r="A4579" t="s">
        <v>2403</v>
      </c>
      <c r="B4579" t="s">
        <v>104</v>
      </c>
      <c r="C4579" t="s">
        <v>55</v>
      </c>
      <c r="D4579" t="s">
        <v>172</v>
      </c>
      <c r="E4579" t="s">
        <v>2628</v>
      </c>
      <c r="F4579">
        <v>31</v>
      </c>
      <c r="G4579">
        <v>28</v>
      </c>
      <c r="H4579">
        <v>16.568047337278099</v>
      </c>
    </row>
    <row r="4580" spans="1:8" x14ac:dyDescent="0.2">
      <c r="A4580" t="s">
        <v>5114</v>
      </c>
      <c r="B4580" t="s">
        <v>105</v>
      </c>
      <c r="C4580" t="s">
        <v>55</v>
      </c>
      <c r="D4580" t="s">
        <v>197</v>
      </c>
      <c r="E4580" t="s">
        <v>5250</v>
      </c>
      <c r="F4580">
        <v>57</v>
      </c>
      <c r="G4580">
        <v>56</v>
      </c>
      <c r="H4580">
        <v>16.568047337278099</v>
      </c>
    </row>
    <row r="4581" spans="1:8" x14ac:dyDescent="0.2">
      <c r="A4581" t="s">
        <v>170</v>
      </c>
      <c r="B4581" t="s">
        <v>104</v>
      </c>
      <c r="C4581" t="s">
        <v>55</v>
      </c>
      <c r="D4581" t="s">
        <v>172</v>
      </c>
      <c r="E4581" t="s">
        <v>631</v>
      </c>
      <c r="F4581">
        <v>14</v>
      </c>
      <c r="G4581">
        <v>32</v>
      </c>
      <c r="H4581">
        <v>16.579999999999998</v>
      </c>
    </row>
    <row r="4582" spans="1:8" x14ac:dyDescent="0.2">
      <c r="A4582" t="s">
        <v>4036</v>
      </c>
      <c r="B4582" t="s">
        <v>344</v>
      </c>
      <c r="C4582" t="s">
        <v>174</v>
      </c>
      <c r="D4582" t="s">
        <v>263</v>
      </c>
      <c r="E4582" t="s">
        <v>4457</v>
      </c>
      <c r="F4582">
        <v>9.8266666666666609</v>
      </c>
      <c r="G4582">
        <v>2</v>
      </c>
      <c r="H4582">
        <v>16.592920353982301</v>
      </c>
    </row>
    <row r="4583" spans="1:8" x14ac:dyDescent="0.2">
      <c r="A4583" t="s">
        <v>4036</v>
      </c>
      <c r="B4583" t="s">
        <v>672</v>
      </c>
      <c r="C4583" t="s">
        <v>174</v>
      </c>
      <c r="D4583" t="s">
        <v>252</v>
      </c>
      <c r="E4583" t="s">
        <v>4381</v>
      </c>
      <c r="F4583">
        <v>8.5818666666666594</v>
      </c>
      <c r="G4583">
        <v>43.0469333333333</v>
      </c>
      <c r="H4583">
        <v>16.615373847455501</v>
      </c>
    </row>
    <row r="4584" spans="1:8" x14ac:dyDescent="0.2">
      <c r="A4584" t="s">
        <v>1281</v>
      </c>
      <c r="B4584" t="s">
        <v>105</v>
      </c>
      <c r="C4584" t="s">
        <v>174</v>
      </c>
      <c r="D4584" t="s">
        <v>243</v>
      </c>
      <c r="E4584" t="s">
        <v>1714</v>
      </c>
      <c r="F4584">
        <v>23.986000000000001</v>
      </c>
      <c r="G4584">
        <v>28.893000000000001</v>
      </c>
      <c r="H4584">
        <v>16.6183524864547</v>
      </c>
    </row>
    <row r="4585" spans="1:8" x14ac:dyDescent="0.2">
      <c r="A4585" t="s">
        <v>1842</v>
      </c>
      <c r="B4585" t="s">
        <v>104</v>
      </c>
      <c r="C4585" t="s">
        <v>174</v>
      </c>
      <c r="D4585" t="s">
        <v>260</v>
      </c>
      <c r="E4585" t="s">
        <v>2174</v>
      </c>
      <c r="F4585">
        <v>3.37333333333333</v>
      </c>
      <c r="G4585">
        <v>2.4666666666666601</v>
      </c>
      <c r="H4585">
        <v>16.636690647481998</v>
      </c>
    </row>
    <row r="4586" spans="1:8" x14ac:dyDescent="0.2">
      <c r="A4586" t="s">
        <v>735</v>
      </c>
      <c r="B4586" t="s">
        <v>928</v>
      </c>
      <c r="C4586" t="s">
        <v>55</v>
      </c>
      <c r="D4586" t="s">
        <v>191</v>
      </c>
      <c r="E4586" t="s">
        <v>929</v>
      </c>
      <c r="F4586">
        <v>58</v>
      </c>
      <c r="G4586">
        <v>49</v>
      </c>
      <c r="H4586">
        <v>16.6666666666666</v>
      </c>
    </row>
    <row r="4587" spans="1:8" x14ac:dyDescent="0.2">
      <c r="A4587" t="s">
        <v>1842</v>
      </c>
      <c r="B4587" t="s">
        <v>200</v>
      </c>
      <c r="C4587" t="s">
        <v>55</v>
      </c>
      <c r="D4587" t="s">
        <v>257</v>
      </c>
      <c r="E4587" t="s">
        <v>2020</v>
      </c>
      <c r="F4587">
        <v>7</v>
      </c>
      <c r="G4587">
        <v>14</v>
      </c>
      <c r="H4587">
        <v>16.6666666666666</v>
      </c>
    </row>
    <row r="4588" spans="1:8" x14ac:dyDescent="0.2">
      <c r="A4588" t="s">
        <v>2403</v>
      </c>
      <c r="B4588" t="s">
        <v>106</v>
      </c>
      <c r="C4588" t="s">
        <v>55</v>
      </c>
      <c r="D4588" t="s">
        <v>213</v>
      </c>
      <c r="E4588" t="s">
        <v>2596</v>
      </c>
      <c r="F4588">
        <v>7</v>
      </c>
      <c r="G4588">
        <v>3</v>
      </c>
      <c r="H4588">
        <v>16.6666666666666</v>
      </c>
    </row>
    <row r="4589" spans="1:8" x14ac:dyDescent="0.2">
      <c r="A4589" t="s">
        <v>2956</v>
      </c>
      <c r="B4589" t="s">
        <v>106</v>
      </c>
      <c r="C4589" t="s">
        <v>55</v>
      </c>
      <c r="D4589" t="s">
        <v>191</v>
      </c>
      <c r="E4589" t="s">
        <v>2959</v>
      </c>
      <c r="F4589">
        <v>0</v>
      </c>
      <c r="G4589">
        <v>2</v>
      </c>
      <c r="H4589">
        <v>16.6666666666666</v>
      </c>
    </row>
    <row r="4590" spans="1:8" x14ac:dyDescent="0.2">
      <c r="A4590" t="s">
        <v>2956</v>
      </c>
      <c r="B4590" t="s">
        <v>106</v>
      </c>
      <c r="C4590" t="s">
        <v>55</v>
      </c>
      <c r="D4590" t="s">
        <v>227</v>
      </c>
      <c r="E4590" t="s">
        <v>2966</v>
      </c>
      <c r="F4590">
        <v>10</v>
      </c>
      <c r="G4590">
        <v>7</v>
      </c>
      <c r="H4590">
        <v>16.6666666666666</v>
      </c>
    </row>
    <row r="4591" spans="1:8" x14ac:dyDescent="0.2">
      <c r="A4591" t="s">
        <v>2956</v>
      </c>
      <c r="B4591" t="s">
        <v>104</v>
      </c>
      <c r="C4591" t="s">
        <v>55</v>
      </c>
      <c r="D4591" t="s">
        <v>260</v>
      </c>
      <c r="E4591" t="s">
        <v>3004</v>
      </c>
      <c r="F4591">
        <v>17</v>
      </c>
      <c r="G4591">
        <v>4</v>
      </c>
      <c r="H4591">
        <v>16.6666666666666</v>
      </c>
    </row>
    <row r="4592" spans="1:8" x14ac:dyDescent="0.2">
      <c r="A4592" t="s">
        <v>2956</v>
      </c>
      <c r="B4592" t="s">
        <v>104</v>
      </c>
      <c r="C4592" t="s">
        <v>55</v>
      </c>
      <c r="D4592" t="s">
        <v>246</v>
      </c>
      <c r="E4592" t="s">
        <v>3085</v>
      </c>
      <c r="F4592">
        <v>24</v>
      </c>
      <c r="G4592">
        <v>13</v>
      </c>
      <c r="H4592">
        <v>16.6666666666666</v>
      </c>
    </row>
    <row r="4593" spans="1:8" x14ac:dyDescent="0.2">
      <c r="A4593" t="s">
        <v>2956</v>
      </c>
      <c r="B4593" t="s">
        <v>106</v>
      </c>
      <c r="C4593" t="s">
        <v>55</v>
      </c>
      <c r="D4593" t="s">
        <v>257</v>
      </c>
      <c r="E4593" t="s">
        <v>3129</v>
      </c>
      <c r="F4593">
        <v>1</v>
      </c>
      <c r="G4593">
        <v>2</v>
      </c>
      <c r="H4593">
        <v>16.6666666666666</v>
      </c>
    </row>
    <row r="4594" spans="1:8" x14ac:dyDescent="0.2">
      <c r="A4594" t="s">
        <v>2956</v>
      </c>
      <c r="B4594" t="s">
        <v>928</v>
      </c>
      <c r="C4594" t="s">
        <v>55</v>
      </c>
      <c r="D4594" t="s">
        <v>185</v>
      </c>
      <c r="E4594" t="s">
        <v>3151</v>
      </c>
      <c r="F4594">
        <v>106</v>
      </c>
      <c r="G4594">
        <v>129</v>
      </c>
      <c r="H4594">
        <v>16.6666666666666</v>
      </c>
    </row>
    <row r="4595" spans="1:8" x14ac:dyDescent="0.2">
      <c r="A4595" t="s">
        <v>4036</v>
      </c>
      <c r="B4595" t="s">
        <v>104</v>
      </c>
      <c r="C4595" t="s">
        <v>55</v>
      </c>
      <c r="D4595" t="s">
        <v>252</v>
      </c>
      <c r="E4595" t="s">
        <v>4110</v>
      </c>
      <c r="F4595">
        <v>2</v>
      </c>
      <c r="G4595">
        <v>2</v>
      </c>
      <c r="H4595">
        <v>16.6666666666666</v>
      </c>
    </row>
    <row r="4596" spans="1:8" x14ac:dyDescent="0.2">
      <c r="A4596" t="s">
        <v>4577</v>
      </c>
      <c r="B4596" t="s">
        <v>104</v>
      </c>
      <c r="C4596" t="s">
        <v>55</v>
      </c>
      <c r="D4596" t="s">
        <v>252</v>
      </c>
      <c r="E4596" t="s">
        <v>4651</v>
      </c>
      <c r="F4596">
        <v>1</v>
      </c>
      <c r="G4596">
        <v>2</v>
      </c>
      <c r="H4596">
        <v>16.6666666666666</v>
      </c>
    </row>
    <row r="4597" spans="1:8" x14ac:dyDescent="0.2">
      <c r="A4597" t="s">
        <v>4577</v>
      </c>
      <c r="B4597" t="s">
        <v>106</v>
      </c>
      <c r="C4597" t="s">
        <v>55</v>
      </c>
      <c r="D4597" t="s">
        <v>243</v>
      </c>
      <c r="E4597" t="s">
        <v>4722</v>
      </c>
      <c r="F4597">
        <v>7</v>
      </c>
      <c r="G4597">
        <v>2</v>
      </c>
      <c r="H4597">
        <v>16.6666666666666</v>
      </c>
    </row>
    <row r="4598" spans="1:8" x14ac:dyDescent="0.2">
      <c r="A4598" t="s">
        <v>4577</v>
      </c>
      <c r="B4598" t="s">
        <v>439</v>
      </c>
      <c r="C4598" t="s">
        <v>174</v>
      </c>
      <c r="D4598" t="s">
        <v>188</v>
      </c>
      <c r="E4598" t="s">
        <v>4943</v>
      </c>
      <c r="F4598">
        <v>1</v>
      </c>
      <c r="G4598">
        <v>0.4</v>
      </c>
      <c r="H4598">
        <v>16.6666666666666</v>
      </c>
    </row>
    <row r="4599" spans="1:8" x14ac:dyDescent="0.2">
      <c r="A4599" t="s">
        <v>5114</v>
      </c>
      <c r="B4599" t="s">
        <v>439</v>
      </c>
      <c r="C4599" t="s">
        <v>55</v>
      </c>
      <c r="D4599" t="s">
        <v>191</v>
      </c>
      <c r="E4599" t="s">
        <v>5116</v>
      </c>
      <c r="F4599">
        <v>2</v>
      </c>
      <c r="G4599">
        <v>2</v>
      </c>
      <c r="H4599">
        <v>16.6666666666666</v>
      </c>
    </row>
    <row r="4600" spans="1:8" x14ac:dyDescent="0.2">
      <c r="A4600" t="s">
        <v>5114</v>
      </c>
      <c r="B4600" t="s">
        <v>106</v>
      </c>
      <c r="C4600" t="s">
        <v>55</v>
      </c>
      <c r="D4600" t="s">
        <v>257</v>
      </c>
      <c r="E4600" t="s">
        <v>5289</v>
      </c>
      <c r="F4600">
        <v>5</v>
      </c>
      <c r="G4600">
        <v>2</v>
      </c>
      <c r="H4600">
        <v>16.6666666666666</v>
      </c>
    </row>
    <row r="4601" spans="1:8" x14ac:dyDescent="0.2">
      <c r="A4601" t="s">
        <v>170</v>
      </c>
      <c r="B4601" t="s">
        <v>104</v>
      </c>
      <c r="C4601" t="s">
        <v>55</v>
      </c>
      <c r="D4601" t="s">
        <v>176</v>
      </c>
      <c r="E4601" t="s">
        <v>645</v>
      </c>
      <c r="F4601">
        <v>23</v>
      </c>
      <c r="G4601">
        <v>43</v>
      </c>
      <c r="H4601">
        <v>16.670000000000002</v>
      </c>
    </row>
    <row r="4602" spans="1:8" x14ac:dyDescent="0.2">
      <c r="A4602" t="s">
        <v>170</v>
      </c>
      <c r="B4602" t="s">
        <v>104</v>
      </c>
      <c r="C4602" t="s">
        <v>174</v>
      </c>
      <c r="D4602" t="s">
        <v>252</v>
      </c>
      <c r="E4602" t="s">
        <v>660</v>
      </c>
      <c r="F4602">
        <v>1</v>
      </c>
      <c r="G4602">
        <v>1.53</v>
      </c>
      <c r="H4602">
        <v>16.670000000000002</v>
      </c>
    </row>
    <row r="4603" spans="1:8" x14ac:dyDescent="0.2">
      <c r="A4603" t="s">
        <v>170</v>
      </c>
      <c r="B4603" t="s">
        <v>104</v>
      </c>
      <c r="C4603" t="s">
        <v>174</v>
      </c>
      <c r="D4603" t="s">
        <v>260</v>
      </c>
      <c r="E4603" t="s">
        <v>666</v>
      </c>
      <c r="F4603">
        <v>5.13</v>
      </c>
      <c r="G4603">
        <v>1.8</v>
      </c>
      <c r="H4603">
        <v>16.670000000000002</v>
      </c>
    </row>
    <row r="4604" spans="1:8" x14ac:dyDescent="0.2">
      <c r="A4604" t="s">
        <v>2956</v>
      </c>
      <c r="B4604" t="s">
        <v>106</v>
      </c>
      <c r="C4604" t="s">
        <v>174</v>
      </c>
      <c r="D4604" t="s">
        <v>179</v>
      </c>
      <c r="E4604" t="s">
        <v>3453</v>
      </c>
      <c r="F4604">
        <v>25.066666666666599</v>
      </c>
      <c r="G4604">
        <v>20.792266666666599</v>
      </c>
      <c r="H4604">
        <v>16.678360121326701</v>
      </c>
    </row>
    <row r="4605" spans="1:8" x14ac:dyDescent="0.2">
      <c r="A4605" t="s">
        <v>1842</v>
      </c>
      <c r="B4605" t="s">
        <v>928</v>
      </c>
      <c r="C4605" t="s">
        <v>55</v>
      </c>
      <c r="D4605" t="s">
        <v>194</v>
      </c>
      <c r="E4605" t="s">
        <v>2043</v>
      </c>
      <c r="F4605">
        <v>321</v>
      </c>
      <c r="G4605">
        <v>241</v>
      </c>
      <c r="H4605">
        <v>16.701316701316699</v>
      </c>
    </row>
    <row r="4606" spans="1:8" x14ac:dyDescent="0.2">
      <c r="A4606" t="s">
        <v>735</v>
      </c>
      <c r="B4606" t="s">
        <v>107</v>
      </c>
      <c r="C4606" t="s">
        <v>55</v>
      </c>
      <c r="D4606" t="s">
        <v>191</v>
      </c>
      <c r="E4606" t="s">
        <v>736</v>
      </c>
      <c r="F4606">
        <v>61</v>
      </c>
      <c r="G4606">
        <v>48</v>
      </c>
      <c r="H4606">
        <v>16.7247386759581</v>
      </c>
    </row>
    <row r="4607" spans="1:8" x14ac:dyDescent="0.2">
      <c r="A4607" t="s">
        <v>2403</v>
      </c>
      <c r="B4607" t="s">
        <v>105</v>
      </c>
      <c r="C4607" t="s">
        <v>174</v>
      </c>
      <c r="D4607" t="s">
        <v>194</v>
      </c>
      <c r="E4607" t="s">
        <v>2697</v>
      </c>
      <c r="F4607">
        <v>37.1533333333333</v>
      </c>
      <c r="G4607">
        <v>46.626666666666601</v>
      </c>
      <c r="H4607">
        <v>16.812904156349902</v>
      </c>
    </row>
    <row r="4608" spans="1:8" x14ac:dyDescent="0.2">
      <c r="A4608" t="s">
        <v>2956</v>
      </c>
      <c r="B4608" t="s">
        <v>104</v>
      </c>
      <c r="C4608" t="s">
        <v>55</v>
      </c>
      <c r="D4608" t="s">
        <v>176</v>
      </c>
      <c r="E4608" t="s">
        <v>3196</v>
      </c>
      <c r="F4608">
        <v>185</v>
      </c>
      <c r="G4608">
        <v>76</v>
      </c>
      <c r="H4608">
        <v>16.814159292035399</v>
      </c>
    </row>
    <row r="4609" spans="1:8" x14ac:dyDescent="0.2">
      <c r="A4609" t="s">
        <v>1842</v>
      </c>
      <c r="B4609" t="s">
        <v>493</v>
      </c>
      <c r="C4609" t="s">
        <v>55</v>
      </c>
      <c r="D4609" t="s">
        <v>240</v>
      </c>
      <c r="E4609" t="s">
        <v>2122</v>
      </c>
      <c r="F4609">
        <v>157</v>
      </c>
      <c r="G4609">
        <v>251</v>
      </c>
      <c r="H4609">
        <v>16.823056300268</v>
      </c>
    </row>
    <row r="4610" spans="1:8" x14ac:dyDescent="0.2">
      <c r="A4610" t="s">
        <v>3495</v>
      </c>
      <c r="B4610" t="s">
        <v>106</v>
      </c>
      <c r="C4610" t="s">
        <v>174</v>
      </c>
      <c r="D4610" t="s">
        <v>185</v>
      </c>
      <c r="E4610" t="s">
        <v>3821</v>
      </c>
      <c r="F4610">
        <v>4.2461333333333302</v>
      </c>
      <c r="G4610">
        <v>4.0999999999999996</v>
      </c>
      <c r="H4610">
        <v>16.845069188040199</v>
      </c>
    </row>
    <row r="4611" spans="1:8" x14ac:dyDescent="0.2">
      <c r="A4611" t="s">
        <v>1842</v>
      </c>
      <c r="B4611" t="s">
        <v>200</v>
      </c>
      <c r="C4611" t="s">
        <v>174</v>
      </c>
      <c r="D4611" t="s">
        <v>257</v>
      </c>
      <c r="E4611" t="s">
        <v>2300</v>
      </c>
      <c r="F4611">
        <v>6.3733333333333304</v>
      </c>
      <c r="G4611">
        <v>12.5066666666666</v>
      </c>
      <c r="H4611">
        <v>16.869714725570301</v>
      </c>
    </row>
    <row r="4612" spans="1:8" x14ac:dyDescent="0.2">
      <c r="A4612" t="s">
        <v>3495</v>
      </c>
      <c r="B4612" t="s">
        <v>106</v>
      </c>
      <c r="C4612" t="s">
        <v>174</v>
      </c>
      <c r="D4612" t="s">
        <v>252</v>
      </c>
      <c r="E4612" t="s">
        <v>3837</v>
      </c>
      <c r="F4612">
        <v>42.773333333333298</v>
      </c>
      <c r="G4612">
        <v>30.2544</v>
      </c>
      <c r="H4612">
        <v>16.881930349798498</v>
      </c>
    </row>
    <row r="4613" spans="1:8" x14ac:dyDescent="0.2">
      <c r="A4613" t="s">
        <v>4036</v>
      </c>
      <c r="B4613" t="s">
        <v>104</v>
      </c>
      <c r="C4613" t="s">
        <v>174</v>
      </c>
      <c r="D4613" t="s">
        <v>246</v>
      </c>
      <c r="E4613" t="s">
        <v>4434</v>
      </c>
      <c r="F4613">
        <v>9.6999999999999993</v>
      </c>
      <c r="G4613">
        <v>12.6866666666666</v>
      </c>
      <c r="H4613">
        <v>16.8858364833448</v>
      </c>
    </row>
    <row r="4614" spans="1:8" x14ac:dyDescent="0.2">
      <c r="A4614" t="s">
        <v>4036</v>
      </c>
      <c r="B4614" t="s">
        <v>672</v>
      </c>
      <c r="C4614" t="s">
        <v>55</v>
      </c>
      <c r="D4614" t="s">
        <v>224</v>
      </c>
      <c r="E4614" t="s">
        <v>4146</v>
      </c>
      <c r="F4614">
        <v>122</v>
      </c>
      <c r="G4614">
        <v>194</v>
      </c>
      <c r="H4614">
        <v>16.8989547038327</v>
      </c>
    </row>
    <row r="4615" spans="1:8" x14ac:dyDescent="0.2">
      <c r="A4615" t="s">
        <v>2956</v>
      </c>
      <c r="B4615" t="s">
        <v>104</v>
      </c>
      <c r="C4615" t="s">
        <v>174</v>
      </c>
      <c r="D4615" t="s">
        <v>246</v>
      </c>
      <c r="E4615" t="s">
        <v>3354</v>
      </c>
      <c r="F4615">
        <v>21.486666666666601</v>
      </c>
      <c r="G4615">
        <v>11.293333333333299</v>
      </c>
      <c r="H4615">
        <v>16.936612677464499</v>
      </c>
    </row>
    <row r="4616" spans="1:8" x14ac:dyDescent="0.2">
      <c r="A4616" t="s">
        <v>2956</v>
      </c>
      <c r="B4616" t="s">
        <v>104</v>
      </c>
      <c r="C4616" t="s">
        <v>174</v>
      </c>
      <c r="D4616" t="s">
        <v>218</v>
      </c>
      <c r="E4616" t="s">
        <v>3288</v>
      </c>
      <c r="F4616">
        <v>2.16</v>
      </c>
      <c r="G4616">
        <v>7.9709333333333303</v>
      </c>
      <c r="H4616">
        <v>16.938769727707999</v>
      </c>
    </row>
    <row r="4617" spans="1:8" x14ac:dyDescent="0.2">
      <c r="A4617" t="s">
        <v>3495</v>
      </c>
      <c r="B4617" t="s">
        <v>105</v>
      </c>
      <c r="C4617" t="s">
        <v>174</v>
      </c>
      <c r="D4617" t="s">
        <v>185</v>
      </c>
      <c r="E4617" t="s">
        <v>3820</v>
      </c>
      <c r="F4617">
        <v>4</v>
      </c>
      <c r="G4617">
        <v>6</v>
      </c>
      <c r="H4617">
        <v>16.949152542372801</v>
      </c>
    </row>
    <row r="4618" spans="1:8" x14ac:dyDescent="0.2">
      <c r="A4618" t="s">
        <v>1281</v>
      </c>
      <c r="B4618" t="s">
        <v>61</v>
      </c>
      <c r="C4618" t="s">
        <v>55</v>
      </c>
      <c r="D4618" t="s">
        <v>263</v>
      </c>
      <c r="E4618" t="s">
        <v>1442</v>
      </c>
      <c r="F4618">
        <v>9</v>
      </c>
      <c r="G4618">
        <v>9</v>
      </c>
      <c r="H4618">
        <v>16.981132075471699</v>
      </c>
    </row>
    <row r="4619" spans="1:8" x14ac:dyDescent="0.2">
      <c r="A4619" t="s">
        <v>2956</v>
      </c>
      <c r="B4619" t="s">
        <v>439</v>
      </c>
      <c r="C4619" t="s">
        <v>55</v>
      </c>
      <c r="D4619" t="s">
        <v>260</v>
      </c>
      <c r="E4619" t="s">
        <v>3000</v>
      </c>
      <c r="F4619">
        <v>21</v>
      </c>
      <c r="G4619">
        <v>35</v>
      </c>
      <c r="H4619">
        <v>16.990291262135901</v>
      </c>
    </row>
    <row r="4620" spans="1:8" x14ac:dyDescent="0.2">
      <c r="A4620" t="s">
        <v>1281</v>
      </c>
      <c r="B4620" t="s">
        <v>106</v>
      </c>
      <c r="C4620" t="s">
        <v>174</v>
      </c>
      <c r="D4620" t="s">
        <v>194</v>
      </c>
      <c r="E4620" t="s">
        <v>1581</v>
      </c>
      <c r="F4620">
        <v>3.9329999999999998</v>
      </c>
      <c r="G4620">
        <v>5.1829999999999998</v>
      </c>
      <c r="H4620">
        <v>17.018551961911001</v>
      </c>
    </row>
    <row r="4621" spans="1:8" x14ac:dyDescent="0.2">
      <c r="A4621" t="s">
        <v>3495</v>
      </c>
      <c r="B4621" t="s">
        <v>106</v>
      </c>
      <c r="C4621" t="s">
        <v>55</v>
      </c>
      <c r="D4621" t="s">
        <v>185</v>
      </c>
      <c r="E4621" t="s">
        <v>3551</v>
      </c>
      <c r="F4621">
        <v>9</v>
      </c>
      <c r="G4621">
        <v>8</v>
      </c>
      <c r="H4621">
        <v>17.021276595744599</v>
      </c>
    </row>
    <row r="4622" spans="1:8" x14ac:dyDescent="0.2">
      <c r="A4622" t="s">
        <v>2403</v>
      </c>
      <c r="B4622" t="s">
        <v>104</v>
      </c>
      <c r="C4622" t="s">
        <v>174</v>
      </c>
      <c r="D4622" t="s">
        <v>172</v>
      </c>
      <c r="E4622" t="s">
        <v>2904</v>
      </c>
      <c r="F4622">
        <v>24.1533333333333</v>
      </c>
      <c r="G4622">
        <v>22.926133333333301</v>
      </c>
      <c r="H4622">
        <v>17.041364054422601</v>
      </c>
    </row>
    <row r="4623" spans="1:8" x14ac:dyDescent="0.2">
      <c r="A4623" t="s">
        <v>1281</v>
      </c>
      <c r="B4623" t="s">
        <v>104</v>
      </c>
      <c r="C4623" t="s">
        <v>174</v>
      </c>
      <c r="D4623" t="s">
        <v>235</v>
      </c>
      <c r="E4623" t="s">
        <v>1649</v>
      </c>
      <c r="F4623">
        <v>6.54</v>
      </c>
      <c r="G4623">
        <v>13.259</v>
      </c>
      <c r="H4623">
        <v>17.050744579614701</v>
      </c>
    </row>
    <row r="4624" spans="1:8" x14ac:dyDescent="0.2">
      <c r="A4624" t="s">
        <v>170</v>
      </c>
      <c r="B4624" t="s">
        <v>104</v>
      </c>
      <c r="C4624" t="s">
        <v>174</v>
      </c>
      <c r="D4624" t="s">
        <v>240</v>
      </c>
      <c r="E4624" t="s">
        <v>652</v>
      </c>
      <c r="F4624">
        <v>123.02</v>
      </c>
      <c r="G4624">
        <v>165.72</v>
      </c>
      <c r="H4624">
        <v>17.07</v>
      </c>
    </row>
    <row r="4625" spans="1:8" x14ac:dyDescent="0.2">
      <c r="A4625" t="s">
        <v>4036</v>
      </c>
      <c r="B4625" t="s">
        <v>104</v>
      </c>
      <c r="C4625" t="s">
        <v>174</v>
      </c>
      <c r="D4625" t="s">
        <v>172</v>
      </c>
      <c r="E4625" t="s">
        <v>4526</v>
      </c>
      <c r="F4625">
        <v>19.033333333333299</v>
      </c>
      <c r="G4625">
        <v>24.0133333333333</v>
      </c>
      <c r="H4625">
        <v>17.073582304905099</v>
      </c>
    </row>
    <row r="4626" spans="1:8" x14ac:dyDescent="0.2">
      <c r="A4626" t="s">
        <v>2403</v>
      </c>
      <c r="B4626" t="s">
        <v>106</v>
      </c>
      <c r="C4626" t="s">
        <v>174</v>
      </c>
      <c r="D4626" t="s">
        <v>213</v>
      </c>
      <c r="E4626" t="s">
        <v>2872</v>
      </c>
      <c r="F4626">
        <v>5.7266666666666604</v>
      </c>
      <c r="G4626">
        <v>2.8</v>
      </c>
      <c r="H4626">
        <v>17.0812252932276</v>
      </c>
    </row>
    <row r="4627" spans="1:8" x14ac:dyDescent="0.2">
      <c r="A4627" t="s">
        <v>1281</v>
      </c>
      <c r="B4627" t="s">
        <v>106</v>
      </c>
      <c r="C4627" t="s">
        <v>55</v>
      </c>
      <c r="D4627" t="s">
        <v>194</v>
      </c>
      <c r="E4627" t="s">
        <v>1301</v>
      </c>
      <c r="F4627">
        <v>8</v>
      </c>
      <c r="G4627">
        <v>11</v>
      </c>
      <c r="H4627">
        <v>17.1875</v>
      </c>
    </row>
    <row r="4628" spans="1:8" x14ac:dyDescent="0.2">
      <c r="A4628" t="s">
        <v>2403</v>
      </c>
      <c r="B4628" t="s">
        <v>439</v>
      </c>
      <c r="C4628" t="s">
        <v>174</v>
      </c>
      <c r="D4628" t="s">
        <v>260</v>
      </c>
      <c r="E4628" t="s">
        <v>2724</v>
      </c>
      <c r="F4628">
        <v>23.9181818181818</v>
      </c>
      <c r="G4628">
        <v>30.742272727272699</v>
      </c>
      <c r="H4628">
        <v>17.224597260875299</v>
      </c>
    </row>
    <row r="4629" spans="1:8" x14ac:dyDescent="0.2">
      <c r="A4629" t="s">
        <v>170</v>
      </c>
      <c r="B4629" t="s">
        <v>104</v>
      </c>
      <c r="C4629" t="s">
        <v>55</v>
      </c>
      <c r="D4629" t="s">
        <v>224</v>
      </c>
      <c r="E4629" t="s">
        <v>637</v>
      </c>
      <c r="F4629">
        <v>6</v>
      </c>
      <c r="G4629">
        <v>10</v>
      </c>
      <c r="H4629">
        <v>17.239999999999998</v>
      </c>
    </row>
    <row r="4630" spans="1:8" x14ac:dyDescent="0.2">
      <c r="A4630" t="s">
        <v>1281</v>
      </c>
      <c r="B4630" t="s">
        <v>104</v>
      </c>
      <c r="C4630" t="s">
        <v>55</v>
      </c>
      <c r="D4630" t="s">
        <v>179</v>
      </c>
      <c r="E4630" t="s">
        <v>1521</v>
      </c>
      <c r="F4630">
        <v>5</v>
      </c>
      <c r="G4630">
        <v>10</v>
      </c>
      <c r="H4630">
        <v>17.241379310344801</v>
      </c>
    </row>
    <row r="4631" spans="1:8" x14ac:dyDescent="0.2">
      <c r="A4631" t="s">
        <v>5114</v>
      </c>
      <c r="B4631" t="s">
        <v>439</v>
      </c>
      <c r="C4631" t="s">
        <v>55</v>
      </c>
      <c r="D4631" t="s">
        <v>252</v>
      </c>
      <c r="E4631" t="s">
        <v>5184</v>
      </c>
      <c r="F4631">
        <v>83</v>
      </c>
      <c r="G4631">
        <v>72</v>
      </c>
      <c r="H4631">
        <v>17.266187050359701</v>
      </c>
    </row>
    <row r="4632" spans="1:8" x14ac:dyDescent="0.2">
      <c r="A4632" t="s">
        <v>2403</v>
      </c>
      <c r="B4632" t="s">
        <v>439</v>
      </c>
      <c r="C4632" t="s">
        <v>174</v>
      </c>
      <c r="D4632" t="s">
        <v>263</v>
      </c>
      <c r="E4632" t="s">
        <v>2835</v>
      </c>
      <c r="F4632">
        <v>7.46</v>
      </c>
      <c r="G4632">
        <v>5.75</v>
      </c>
      <c r="H4632">
        <v>17.277159695040599</v>
      </c>
    </row>
    <row r="4633" spans="1:8" x14ac:dyDescent="0.2">
      <c r="A4633" t="s">
        <v>2403</v>
      </c>
      <c r="B4633" t="s">
        <v>200</v>
      </c>
      <c r="C4633" t="s">
        <v>55</v>
      </c>
      <c r="D4633" t="s">
        <v>227</v>
      </c>
      <c r="E4633" t="s">
        <v>2409</v>
      </c>
      <c r="F4633">
        <v>22</v>
      </c>
      <c r="G4633">
        <v>18</v>
      </c>
      <c r="H4633">
        <v>17.307692307692299</v>
      </c>
    </row>
    <row r="4634" spans="1:8" x14ac:dyDescent="0.2">
      <c r="A4634" t="s">
        <v>5114</v>
      </c>
      <c r="B4634" t="s">
        <v>439</v>
      </c>
      <c r="C4634" t="s">
        <v>55</v>
      </c>
      <c r="D4634" t="s">
        <v>207</v>
      </c>
      <c r="E4634" t="s">
        <v>5139</v>
      </c>
      <c r="F4634">
        <v>119</v>
      </c>
      <c r="G4634">
        <v>92</v>
      </c>
      <c r="H4634">
        <v>17.325800376647798</v>
      </c>
    </row>
    <row r="4635" spans="1:8" x14ac:dyDescent="0.2">
      <c r="A4635" t="s">
        <v>735</v>
      </c>
      <c r="B4635" t="s">
        <v>106</v>
      </c>
      <c r="C4635" t="s">
        <v>174</v>
      </c>
      <c r="D4635" t="s">
        <v>257</v>
      </c>
      <c r="E4635" t="s">
        <v>1188</v>
      </c>
      <c r="F4635">
        <v>1</v>
      </c>
      <c r="G4635">
        <v>1.8</v>
      </c>
      <c r="H4635">
        <v>17.329354000192499</v>
      </c>
    </row>
    <row r="4636" spans="1:8" x14ac:dyDescent="0.2">
      <c r="A4636" t="s">
        <v>5114</v>
      </c>
      <c r="B4636" t="s">
        <v>104</v>
      </c>
      <c r="C4636" t="s">
        <v>55</v>
      </c>
      <c r="D4636" t="s">
        <v>230</v>
      </c>
      <c r="E4636" t="s">
        <v>5233</v>
      </c>
      <c r="F4636">
        <v>20</v>
      </c>
      <c r="G4636">
        <v>17</v>
      </c>
      <c r="H4636">
        <v>17.3469387755102</v>
      </c>
    </row>
    <row r="4637" spans="1:8" x14ac:dyDescent="0.2">
      <c r="A4637" t="s">
        <v>170</v>
      </c>
      <c r="B4637" t="s">
        <v>104</v>
      </c>
      <c r="C4637" t="s">
        <v>55</v>
      </c>
      <c r="D4637" t="s">
        <v>240</v>
      </c>
      <c r="E4637" t="s">
        <v>651</v>
      </c>
      <c r="F4637">
        <v>154</v>
      </c>
      <c r="G4637">
        <v>199</v>
      </c>
      <c r="H4637">
        <v>17.350000000000001</v>
      </c>
    </row>
    <row r="4638" spans="1:8" x14ac:dyDescent="0.2">
      <c r="A4638" t="s">
        <v>5114</v>
      </c>
      <c r="B4638" t="s">
        <v>106</v>
      </c>
      <c r="C4638" t="s">
        <v>174</v>
      </c>
      <c r="D4638" t="s">
        <v>263</v>
      </c>
      <c r="E4638" t="s">
        <v>5552</v>
      </c>
      <c r="F4638">
        <v>6.28</v>
      </c>
      <c r="G4638">
        <v>3.0407999999999999</v>
      </c>
      <c r="H4638">
        <v>17.355371900826398</v>
      </c>
    </row>
    <row r="4639" spans="1:8" x14ac:dyDescent="0.2">
      <c r="A4639" t="s">
        <v>1281</v>
      </c>
      <c r="B4639" t="s">
        <v>672</v>
      </c>
      <c r="C4639" t="s">
        <v>174</v>
      </c>
      <c r="D4639" t="s">
        <v>197</v>
      </c>
      <c r="E4639" t="s">
        <v>1707</v>
      </c>
      <c r="F4639">
        <v>10.105</v>
      </c>
      <c r="G4639">
        <v>63.593000000000004</v>
      </c>
      <c r="H4639">
        <v>17.358442153993899</v>
      </c>
    </row>
    <row r="4640" spans="1:8" x14ac:dyDescent="0.2">
      <c r="A4640" t="s">
        <v>1281</v>
      </c>
      <c r="B4640" t="s">
        <v>104</v>
      </c>
      <c r="C4640" t="s">
        <v>174</v>
      </c>
      <c r="D4640" t="s">
        <v>172</v>
      </c>
      <c r="E4640" t="s">
        <v>1790</v>
      </c>
      <c r="F4640">
        <v>13.371</v>
      </c>
      <c r="G4640">
        <v>23.54</v>
      </c>
      <c r="H4640">
        <v>17.362570899623002</v>
      </c>
    </row>
    <row r="4641" spans="1:8" x14ac:dyDescent="0.2">
      <c r="A4641" t="s">
        <v>170</v>
      </c>
      <c r="B4641" t="s">
        <v>106</v>
      </c>
      <c r="C4641" t="s">
        <v>55</v>
      </c>
      <c r="D4641" t="s">
        <v>213</v>
      </c>
      <c r="E4641" t="s">
        <v>584</v>
      </c>
      <c r="F4641">
        <v>5</v>
      </c>
      <c r="G4641">
        <v>4</v>
      </c>
      <c r="H4641">
        <v>17.39</v>
      </c>
    </row>
    <row r="4642" spans="1:8" x14ac:dyDescent="0.2">
      <c r="A4642" t="s">
        <v>170</v>
      </c>
      <c r="B4642" t="s">
        <v>672</v>
      </c>
      <c r="C4642" t="s">
        <v>174</v>
      </c>
      <c r="D4642" t="s">
        <v>263</v>
      </c>
      <c r="E4642" t="s">
        <v>723</v>
      </c>
      <c r="F4642">
        <v>4</v>
      </c>
      <c r="G4642">
        <v>4</v>
      </c>
      <c r="H4642">
        <v>17.39</v>
      </c>
    </row>
    <row r="4643" spans="1:8" x14ac:dyDescent="0.2">
      <c r="A4643" t="s">
        <v>5114</v>
      </c>
      <c r="B4643" t="s">
        <v>344</v>
      </c>
      <c r="C4643" t="s">
        <v>55</v>
      </c>
      <c r="D4643" t="s">
        <v>243</v>
      </c>
      <c r="E4643" t="s">
        <v>5257</v>
      </c>
      <c r="F4643">
        <v>0</v>
      </c>
      <c r="G4643">
        <v>4</v>
      </c>
      <c r="H4643">
        <v>17.391304347826001</v>
      </c>
    </row>
    <row r="4644" spans="1:8" x14ac:dyDescent="0.2">
      <c r="A4644" t="s">
        <v>170</v>
      </c>
      <c r="B4644" t="s">
        <v>61</v>
      </c>
      <c r="C4644" t="s">
        <v>174</v>
      </c>
      <c r="D4644" t="s">
        <v>263</v>
      </c>
      <c r="E4644" t="s">
        <v>438</v>
      </c>
      <c r="F4644">
        <v>8.15</v>
      </c>
      <c r="G4644">
        <v>8.52</v>
      </c>
      <c r="H4644">
        <v>17.399999999999999</v>
      </c>
    </row>
    <row r="4645" spans="1:8" x14ac:dyDescent="0.2">
      <c r="A4645" t="s">
        <v>2403</v>
      </c>
      <c r="B4645" t="s">
        <v>104</v>
      </c>
      <c r="C4645" t="s">
        <v>174</v>
      </c>
      <c r="D4645" t="s">
        <v>257</v>
      </c>
      <c r="E4645" t="s">
        <v>2859</v>
      </c>
      <c r="F4645">
        <v>1</v>
      </c>
      <c r="G4645">
        <v>2.48</v>
      </c>
      <c r="H4645">
        <v>17.4075807206364</v>
      </c>
    </row>
    <row r="4646" spans="1:8" x14ac:dyDescent="0.2">
      <c r="A4646" t="s">
        <v>4036</v>
      </c>
      <c r="B4646" t="s">
        <v>439</v>
      </c>
      <c r="C4646" t="s">
        <v>174</v>
      </c>
      <c r="D4646" t="s">
        <v>185</v>
      </c>
      <c r="E4646" t="s">
        <v>4359</v>
      </c>
      <c r="F4646">
        <v>15.75</v>
      </c>
      <c r="G4646">
        <v>7.25</v>
      </c>
      <c r="H4646">
        <v>17.427884615384599</v>
      </c>
    </row>
    <row r="4647" spans="1:8" x14ac:dyDescent="0.2">
      <c r="A4647" t="s">
        <v>2956</v>
      </c>
      <c r="B4647" t="s">
        <v>104</v>
      </c>
      <c r="C4647" t="s">
        <v>55</v>
      </c>
      <c r="D4647" t="s">
        <v>207</v>
      </c>
      <c r="E4647" t="s">
        <v>2985</v>
      </c>
      <c r="F4647">
        <v>19</v>
      </c>
      <c r="G4647">
        <v>29</v>
      </c>
      <c r="H4647">
        <v>17.469879518072201</v>
      </c>
    </row>
    <row r="4648" spans="1:8" x14ac:dyDescent="0.2">
      <c r="A4648" t="s">
        <v>2403</v>
      </c>
      <c r="B4648" t="s">
        <v>61</v>
      </c>
      <c r="C4648" t="s">
        <v>55</v>
      </c>
      <c r="D4648" t="s">
        <v>252</v>
      </c>
      <c r="E4648" t="s">
        <v>2473</v>
      </c>
      <c r="F4648">
        <v>17</v>
      </c>
      <c r="G4648">
        <v>18</v>
      </c>
      <c r="H4648">
        <v>17.475728155339802</v>
      </c>
    </row>
    <row r="4649" spans="1:8" x14ac:dyDescent="0.2">
      <c r="A4649" t="s">
        <v>2956</v>
      </c>
      <c r="B4649" t="s">
        <v>672</v>
      </c>
      <c r="C4649" t="s">
        <v>55</v>
      </c>
      <c r="D4649" t="s">
        <v>263</v>
      </c>
      <c r="E4649" t="s">
        <v>3113</v>
      </c>
      <c r="F4649">
        <v>17</v>
      </c>
      <c r="G4649">
        <v>18</v>
      </c>
      <c r="H4649">
        <v>17.475728155339802</v>
      </c>
    </row>
    <row r="4650" spans="1:8" x14ac:dyDescent="0.2">
      <c r="A4650" t="s">
        <v>5114</v>
      </c>
      <c r="B4650" t="s">
        <v>104</v>
      </c>
      <c r="C4650" t="s">
        <v>174</v>
      </c>
      <c r="D4650" t="s">
        <v>172</v>
      </c>
      <c r="E4650" t="s">
        <v>5626</v>
      </c>
      <c r="F4650">
        <v>79.841599799999997</v>
      </c>
      <c r="G4650">
        <v>24.033333200000001</v>
      </c>
      <c r="H4650">
        <v>17.489947627680799</v>
      </c>
    </row>
    <row r="4651" spans="1:8" x14ac:dyDescent="0.2">
      <c r="A4651" t="s">
        <v>1281</v>
      </c>
      <c r="B4651" t="s">
        <v>672</v>
      </c>
      <c r="C4651" t="s">
        <v>55</v>
      </c>
      <c r="D4651" t="s">
        <v>197</v>
      </c>
      <c r="E4651" t="s">
        <v>1427</v>
      </c>
      <c r="F4651">
        <v>14</v>
      </c>
      <c r="G4651">
        <v>68</v>
      </c>
      <c r="H4651">
        <v>17.525773195876202</v>
      </c>
    </row>
    <row r="4652" spans="1:8" x14ac:dyDescent="0.2">
      <c r="A4652" t="s">
        <v>2403</v>
      </c>
      <c r="B4652" t="s">
        <v>344</v>
      </c>
      <c r="C4652" t="s">
        <v>55</v>
      </c>
      <c r="D4652" t="s">
        <v>227</v>
      </c>
      <c r="E4652" t="s">
        <v>2410</v>
      </c>
      <c r="F4652">
        <v>10</v>
      </c>
      <c r="G4652">
        <v>17</v>
      </c>
      <c r="H4652">
        <v>17.525773195876202</v>
      </c>
    </row>
    <row r="4653" spans="1:8" x14ac:dyDescent="0.2">
      <c r="A4653" t="s">
        <v>1842</v>
      </c>
      <c r="B4653" t="s">
        <v>61</v>
      </c>
      <c r="C4653" t="s">
        <v>55</v>
      </c>
      <c r="D4653" t="s">
        <v>230</v>
      </c>
      <c r="E4653" t="s">
        <v>1962</v>
      </c>
      <c r="F4653">
        <v>11</v>
      </c>
      <c r="G4653">
        <v>27</v>
      </c>
      <c r="H4653">
        <v>17.5324675324675</v>
      </c>
    </row>
    <row r="4654" spans="1:8" x14ac:dyDescent="0.2">
      <c r="A4654" t="s">
        <v>170</v>
      </c>
      <c r="B4654" t="s">
        <v>61</v>
      </c>
      <c r="C4654" t="s">
        <v>55</v>
      </c>
      <c r="D4654" t="s">
        <v>221</v>
      </c>
      <c r="E4654" t="s">
        <v>408</v>
      </c>
      <c r="F4654">
        <v>39</v>
      </c>
      <c r="G4654">
        <v>66</v>
      </c>
      <c r="H4654">
        <v>17.55</v>
      </c>
    </row>
    <row r="4655" spans="1:8" x14ac:dyDescent="0.2">
      <c r="A4655" t="s">
        <v>5114</v>
      </c>
      <c r="B4655" t="s">
        <v>439</v>
      </c>
      <c r="C4655" t="s">
        <v>174</v>
      </c>
      <c r="D4655" t="s">
        <v>207</v>
      </c>
      <c r="E4655" t="s">
        <v>5421</v>
      </c>
      <c r="F4655">
        <v>112.030154761904</v>
      </c>
      <c r="G4655">
        <v>83.039450000000002</v>
      </c>
      <c r="H4655">
        <v>17.564293005411301</v>
      </c>
    </row>
    <row r="4656" spans="1:8" x14ac:dyDescent="0.2">
      <c r="A4656" t="s">
        <v>3495</v>
      </c>
      <c r="B4656" t="s">
        <v>439</v>
      </c>
      <c r="C4656" t="s">
        <v>174</v>
      </c>
      <c r="D4656" t="s">
        <v>185</v>
      </c>
      <c r="E4656" t="s">
        <v>3818</v>
      </c>
      <c r="F4656">
        <v>10.45</v>
      </c>
      <c r="G4656">
        <v>6.3999999999999897</v>
      </c>
      <c r="H4656">
        <v>17.582417582417499</v>
      </c>
    </row>
    <row r="4657" spans="1:8" x14ac:dyDescent="0.2">
      <c r="A4657" t="s">
        <v>4036</v>
      </c>
      <c r="B4657" t="s">
        <v>439</v>
      </c>
      <c r="C4657" t="s">
        <v>55</v>
      </c>
      <c r="D4657" t="s">
        <v>185</v>
      </c>
      <c r="E4657" t="s">
        <v>4089</v>
      </c>
      <c r="F4657">
        <v>25</v>
      </c>
      <c r="G4657">
        <v>19</v>
      </c>
      <c r="H4657">
        <v>17.592592592592499</v>
      </c>
    </row>
    <row r="4658" spans="1:8" x14ac:dyDescent="0.2">
      <c r="A4658" t="s">
        <v>1281</v>
      </c>
      <c r="B4658" t="s">
        <v>107</v>
      </c>
      <c r="C4658" t="s">
        <v>55</v>
      </c>
      <c r="D4658" t="s">
        <v>194</v>
      </c>
      <c r="E4658" t="s">
        <v>1296</v>
      </c>
      <c r="F4658">
        <v>108</v>
      </c>
      <c r="G4658">
        <v>150</v>
      </c>
      <c r="H4658">
        <v>17.626321974147999</v>
      </c>
    </row>
    <row r="4659" spans="1:8" x14ac:dyDescent="0.2">
      <c r="A4659" t="s">
        <v>735</v>
      </c>
      <c r="B4659" t="s">
        <v>439</v>
      </c>
      <c r="C4659" t="s">
        <v>55</v>
      </c>
      <c r="D4659" t="s">
        <v>257</v>
      </c>
      <c r="E4659" t="s">
        <v>912</v>
      </c>
      <c r="F4659">
        <v>9</v>
      </c>
      <c r="G4659">
        <v>6</v>
      </c>
      <c r="H4659">
        <v>17.647058823529399</v>
      </c>
    </row>
    <row r="4660" spans="1:8" x14ac:dyDescent="0.2">
      <c r="A4660" t="s">
        <v>1281</v>
      </c>
      <c r="B4660" t="s">
        <v>104</v>
      </c>
      <c r="C4660" t="s">
        <v>55</v>
      </c>
      <c r="D4660" t="s">
        <v>246</v>
      </c>
      <c r="E4660" t="s">
        <v>1417</v>
      </c>
      <c r="F4660">
        <v>6</v>
      </c>
      <c r="G4660">
        <v>12</v>
      </c>
      <c r="H4660">
        <v>17.647058823529399</v>
      </c>
    </row>
    <row r="4661" spans="1:8" x14ac:dyDescent="0.2">
      <c r="A4661" t="s">
        <v>1281</v>
      </c>
      <c r="B4661" t="s">
        <v>200</v>
      </c>
      <c r="C4661" t="s">
        <v>55</v>
      </c>
      <c r="D4661" t="s">
        <v>213</v>
      </c>
      <c r="E4661" t="s">
        <v>1475</v>
      </c>
      <c r="F4661">
        <v>6</v>
      </c>
      <c r="G4661">
        <v>3</v>
      </c>
      <c r="H4661">
        <v>17.647058823529399</v>
      </c>
    </row>
    <row r="4662" spans="1:8" x14ac:dyDescent="0.2">
      <c r="A4662" t="s">
        <v>2956</v>
      </c>
      <c r="B4662" t="s">
        <v>61</v>
      </c>
      <c r="C4662" t="s">
        <v>55</v>
      </c>
      <c r="D4662" t="s">
        <v>252</v>
      </c>
      <c r="E4662" t="s">
        <v>3026</v>
      </c>
      <c r="F4662">
        <v>6</v>
      </c>
      <c r="G4662">
        <v>18</v>
      </c>
      <c r="H4662">
        <v>17.647058823529399</v>
      </c>
    </row>
    <row r="4663" spans="1:8" x14ac:dyDescent="0.2">
      <c r="A4663" t="s">
        <v>4036</v>
      </c>
      <c r="B4663" t="s">
        <v>672</v>
      </c>
      <c r="C4663" t="s">
        <v>55</v>
      </c>
      <c r="D4663" t="s">
        <v>243</v>
      </c>
      <c r="E4663" t="s">
        <v>4184</v>
      </c>
      <c r="F4663">
        <v>19</v>
      </c>
      <c r="G4663">
        <v>15</v>
      </c>
      <c r="H4663">
        <v>17.647058823529399</v>
      </c>
    </row>
    <row r="4664" spans="1:8" x14ac:dyDescent="0.2">
      <c r="A4664" t="s">
        <v>170</v>
      </c>
      <c r="B4664" t="s">
        <v>672</v>
      </c>
      <c r="C4664" t="s">
        <v>55</v>
      </c>
      <c r="D4664" t="s">
        <v>243</v>
      </c>
      <c r="E4664" t="s">
        <v>709</v>
      </c>
      <c r="F4664">
        <v>6</v>
      </c>
      <c r="G4664">
        <v>15</v>
      </c>
      <c r="H4664">
        <v>17.649999999999999</v>
      </c>
    </row>
    <row r="4665" spans="1:8" x14ac:dyDescent="0.2">
      <c r="A4665" t="s">
        <v>4577</v>
      </c>
      <c r="B4665" t="s">
        <v>439</v>
      </c>
      <c r="C4665" t="s">
        <v>174</v>
      </c>
      <c r="D4665" t="s">
        <v>207</v>
      </c>
      <c r="E4665" t="s">
        <v>4871</v>
      </c>
      <c r="F4665">
        <v>93.293850000000006</v>
      </c>
      <c r="G4665">
        <v>81.530418181818106</v>
      </c>
      <c r="H4665">
        <v>17.6615712290555</v>
      </c>
    </row>
    <row r="4666" spans="1:8" x14ac:dyDescent="0.2">
      <c r="A4666" t="s">
        <v>1842</v>
      </c>
      <c r="B4666" t="s">
        <v>107</v>
      </c>
      <c r="C4666" t="s">
        <v>55</v>
      </c>
      <c r="D4666" t="s">
        <v>194</v>
      </c>
      <c r="E4666" t="s">
        <v>1858</v>
      </c>
      <c r="F4666">
        <v>243</v>
      </c>
      <c r="G4666">
        <v>143</v>
      </c>
      <c r="H4666">
        <v>17.676143386897401</v>
      </c>
    </row>
    <row r="4667" spans="1:8" x14ac:dyDescent="0.2">
      <c r="A4667" t="s">
        <v>1842</v>
      </c>
      <c r="B4667" t="s">
        <v>493</v>
      </c>
      <c r="C4667" t="s">
        <v>174</v>
      </c>
      <c r="D4667" t="s">
        <v>240</v>
      </c>
      <c r="E4667" t="s">
        <v>2402</v>
      </c>
      <c r="F4667">
        <v>106.630373230373</v>
      </c>
      <c r="G4667">
        <v>201.545997425997</v>
      </c>
      <c r="H4667">
        <v>17.6810246251028</v>
      </c>
    </row>
    <row r="4668" spans="1:8" x14ac:dyDescent="0.2">
      <c r="A4668" t="s">
        <v>1842</v>
      </c>
      <c r="B4668" t="s">
        <v>106</v>
      </c>
      <c r="C4668" t="s">
        <v>174</v>
      </c>
      <c r="D4668" t="s">
        <v>210</v>
      </c>
      <c r="E4668" t="s">
        <v>2163</v>
      </c>
      <c r="F4668">
        <v>11.2</v>
      </c>
      <c r="G4668">
        <v>14.18</v>
      </c>
      <c r="H4668">
        <v>17.6837379447954</v>
      </c>
    </row>
    <row r="4669" spans="1:8" x14ac:dyDescent="0.2">
      <c r="A4669" t="s">
        <v>2956</v>
      </c>
      <c r="B4669" t="s">
        <v>106</v>
      </c>
      <c r="C4669" t="s">
        <v>55</v>
      </c>
      <c r="D4669" t="s">
        <v>194</v>
      </c>
      <c r="E4669" t="s">
        <v>2974</v>
      </c>
      <c r="F4669">
        <v>9</v>
      </c>
      <c r="G4669">
        <v>14</v>
      </c>
      <c r="H4669">
        <v>17.7215189873417</v>
      </c>
    </row>
    <row r="4670" spans="1:8" x14ac:dyDescent="0.2">
      <c r="A4670" t="s">
        <v>5114</v>
      </c>
      <c r="B4670" t="s">
        <v>106</v>
      </c>
      <c r="C4670" t="s">
        <v>55</v>
      </c>
      <c r="D4670" t="s">
        <v>210</v>
      </c>
      <c r="E4670" t="s">
        <v>5152</v>
      </c>
      <c r="F4670">
        <v>39</v>
      </c>
      <c r="G4670">
        <v>22</v>
      </c>
      <c r="H4670">
        <v>17.7419354838709</v>
      </c>
    </row>
    <row r="4671" spans="1:8" x14ac:dyDescent="0.2">
      <c r="A4671" t="s">
        <v>4036</v>
      </c>
      <c r="B4671" t="s">
        <v>672</v>
      </c>
      <c r="C4671" t="s">
        <v>174</v>
      </c>
      <c r="D4671" t="s">
        <v>224</v>
      </c>
      <c r="E4671" t="s">
        <v>4416</v>
      </c>
      <c r="F4671">
        <v>89.835733333333295</v>
      </c>
      <c r="G4671">
        <v>154.93973333333301</v>
      </c>
      <c r="H4671">
        <v>17.743721013042101</v>
      </c>
    </row>
    <row r="4672" spans="1:8" x14ac:dyDescent="0.2">
      <c r="A4672" t="s">
        <v>4577</v>
      </c>
      <c r="B4672" t="s">
        <v>106</v>
      </c>
      <c r="C4672" t="s">
        <v>174</v>
      </c>
      <c r="D4672" t="s">
        <v>185</v>
      </c>
      <c r="E4672" t="s">
        <v>4901</v>
      </c>
      <c r="F4672">
        <v>2.4</v>
      </c>
      <c r="G4672">
        <v>4.54613333333333</v>
      </c>
      <c r="H4672">
        <v>17.759073294720601</v>
      </c>
    </row>
    <row r="4673" spans="1:8" x14ac:dyDescent="0.2">
      <c r="A4673" t="s">
        <v>1281</v>
      </c>
      <c r="B4673" t="s">
        <v>439</v>
      </c>
      <c r="C4673" t="s">
        <v>174</v>
      </c>
      <c r="D4673" t="s">
        <v>263</v>
      </c>
      <c r="E4673" t="s">
        <v>1721</v>
      </c>
      <c r="F4673">
        <v>8.1310000000000002</v>
      </c>
      <c r="G4673">
        <v>5.3730000000000002</v>
      </c>
      <c r="H4673">
        <v>17.783146885549701</v>
      </c>
    </row>
    <row r="4674" spans="1:8" x14ac:dyDescent="0.2">
      <c r="A4674" t="s">
        <v>1281</v>
      </c>
      <c r="B4674" t="s">
        <v>439</v>
      </c>
      <c r="C4674" t="s">
        <v>55</v>
      </c>
      <c r="D4674" t="s">
        <v>260</v>
      </c>
      <c r="E4674" t="s">
        <v>1328</v>
      </c>
      <c r="F4674">
        <v>25</v>
      </c>
      <c r="G4674">
        <v>42</v>
      </c>
      <c r="H4674">
        <v>17.796610169491501</v>
      </c>
    </row>
    <row r="4675" spans="1:8" x14ac:dyDescent="0.2">
      <c r="A4675" t="s">
        <v>5114</v>
      </c>
      <c r="B4675" t="s">
        <v>344</v>
      </c>
      <c r="C4675" t="s">
        <v>55</v>
      </c>
      <c r="D4675" t="s">
        <v>263</v>
      </c>
      <c r="E4675" t="s">
        <v>5266</v>
      </c>
      <c r="F4675">
        <v>5</v>
      </c>
      <c r="G4675">
        <v>5</v>
      </c>
      <c r="H4675">
        <v>17.857142857142801</v>
      </c>
    </row>
    <row r="4676" spans="1:8" x14ac:dyDescent="0.2">
      <c r="A4676" t="s">
        <v>1281</v>
      </c>
      <c r="B4676" t="s">
        <v>672</v>
      </c>
      <c r="C4676" t="s">
        <v>174</v>
      </c>
      <c r="D4676" t="s">
        <v>263</v>
      </c>
      <c r="E4676" t="s">
        <v>1726</v>
      </c>
      <c r="F4676">
        <v>17.64</v>
      </c>
      <c r="G4676">
        <v>10.212999999999999</v>
      </c>
      <c r="H4676">
        <v>17.8586416730782</v>
      </c>
    </row>
    <row r="4677" spans="1:8" x14ac:dyDescent="0.2">
      <c r="A4677" t="s">
        <v>4577</v>
      </c>
      <c r="B4677" t="s">
        <v>439</v>
      </c>
      <c r="C4677" t="s">
        <v>55</v>
      </c>
      <c r="D4677" t="s">
        <v>252</v>
      </c>
      <c r="E4677" t="s">
        <v>4647</v>
      </c>
      <c r="F4677">
        <v>91</v>
      </c>
      <c r="G4677">
        <v>71</v>
      </c>
      <c r="H4677">
        <v>17.884130982367701</v>
      </c>
    </row>
    <row r="4678" spans="1:8" x14ac:dyDescent="0.2">
      <c r="A4678" t="s">
        <v>1281</v>
      </c>
      <c r="B4678" t="s">
        <v>104</v>
      </c>
      <c r="C4678" t="s">
        <v>55</v>
      </c>
      <c r="D4678" t="s">
        <v>172</v>
      </c>
      <c r="E4678" t="s">
        <v>1510</v>
      </c>
      <c r="F4678">
        <v>16</v>
      </c>
      <c r="G4678">
        <v>31</v>
      </c>
      <c r="H4678">
        <v>17.9190751445086</v>
      </c>
    </row>
    <row r="4679" spans="1:8" x14ac:dyDescent="0.2">
      <c r="A4679" t="s">
        <v>2956</v>
      </c>
      <c r="B4679" t="s">
        <v>104</v>
      </c>
      <c r="C4679" t="s">
        <v>174</v>
      </c>
      <c r="D4679" t="s">
        <v>172</v>
      </c>
      <c r="E4679" t="s">
        <v>3443</v>
      </c>
      <c r="F4679">
        <v>26.1</v>
      </c>
      <c r="G4679">
        <v>24.472266666666599</v>
      </c>
      <c r="H4679">
        <v>17.925844031034401</v>
      </c>
    </row>
    <row r="4680" spans="1:8" x14ac:dyDescent="0.2">
      <c r="A4680" t="s">
        <v>735</v>
      </c>
      <c r="B4680" t="s">
        <v>105</v>
      </c>
      <c r="C4680" t="s">
        <v>55</v>
      </c>
      <c r="D4680" t="s">
        <v>194</v>
      </c>
      <c r="E4680" t="s">
        <v>752</v>
      </c>
      <c r="F4680">
        <v>54</v>
      </c>
      <c r="G4680">
        <v>99</v>
      </c>
      <c r="H4680">
        <v>17.934782608695599</v>
      </c>
    </row>
    <row r="4681" spans="1:8" x14ac:dyDescent="0.2">
      <c r="A4681" t="s">
        <v>5114</v>
      </c>
      <c r="B4681" t="s">
        <v>105</v>
      </c>
      <c r="C4681" t="s">
        <v>174</v>
      </c>
      <c r="D4681" t="s">
        <v>197</v>
      </c>
      <c r="E4681" t="s">
        <v>5532</v>
      </c>
      <c r="F4681">
        <v>38.573332399999998</v>
      </c>
      <c r="G4681">
        <v>43.233599300000002</v>
      </c>
      <c r="H4681">
        <v>17.9375661619064</v>
      </c>
    </row>
    <row r="4682" spans="1:8" x14ac:dyDescent="0.2">
      <c r="A4682" t="s">
        <v>2956</v>
      </c>
      <c r="B4682" t="s">
        <v>104</v>
      </c>
      <c r="C4682" t="s">
        <v>174</v>
      </c>
      <c r="D4682" t="s">
        <v>207</v>
      </c>
      <c r="E4682" t="s">
        <v>3254</v>
      </c>
      <c r="F4682">
        <v>18.084</v>
      </c>
      <c r="G4682">
        <v>26.805333333333301</v>
      </c>
      <c r="H4682">
        <v>17.939236458125102</v>
      </c>
    </row>
    <row r="4683" spans="1:8" x14ac:dyDescent="0.2">
      <c r="A4683" t="s">
        <v>3495</v>
      </c>
      <c r="B4683" t="s">
        <v>105</v>
      </c>
      <c r="C4683" t="s">
        <v>55</v>
      </c>
      <c r="D4683" t="s">
        <v>185</v>
      </c>
      <c r="E4683" t="s">
        <v>3550</v>
      </c>
      <c r="F4683">
        <v>5</v>
      </c>
      <c r="G4683">
        <v>7</v>
      </c>
      <c r="H4683">
        <v>17.948717948717899</v>
      </c>
    </row>
    <row r="4684" spans="1:8" x14ac:dyDescent="0.2">
      <c r="A4684" t="s">
        <v>1281</v>
      </c>
      <c r="B4684" t="s">
        <v>928</v>
      </c>
      <c r="C4684" t="s">
        <v>55</v>
      </c>
      <c r="D4684" t="s">
        <v>194</v>
      </c>
      <c r="E4684" t="s">
        <v>1482</v>
      </c>
      <c r="F4684">
        <v>160</v>
      </c>
      <c r="G4684">
        <v>281</v>
      </c>
      <c r="H4684">
        <v>17.966751918158501</v>
      </c>
    </row>
    <row r="4685" spans="1:8" x14ac:dyDescent="0.2">
      <c r="A4685" t="s">
        <v>2956</v>
      </c>
      <c r="B4685" t="s">
        <v>439</v>
      </c>
      <c r="C4685" t="s">
        <v>55</v>
      </c>
      <c r="D4685" t="s">
        <v>179</v>
      </c>
      <c r="E4685" t="s">
        <v>3181</v>
      </c>
      <c r="F4685">
        <v>64</v>
      </c>
      <c r="G4685">
        <v>52</v>
      </c>
      <c r="H4685">
        <v>17.993079584775</v>
      </c>
    </row>
    <row r="4686" spans="1:8" x14ac:dyDescent="0.2">
      <c r="A4686" t="s">
        <v>4577</v>
      </c>
      <c r="B4686" t="s">
        <v>439</v>
      </c>
      <c r="C4686" t="s">
        <v>174</v>
      </c>
      <c r="D4686" t="s">
        <v>252</v>
      </c>
      <c r="E4686" t="s">
        <v>4915</v>
      </c>
      <c r="F4686">
        <v>79.131818181818105</v>
      </c>
      <c r="G4686">
        <v>60.330125541125497</v>
      </c>
      <c r="H4686">
        <v>18.037582214207902</v>
      </c>
    </row>
    <row r="4687" spans="1:8" x14ac:dyDescent="0.2">
      <c r="A4687" t="s">
        <v>170</v>
      </c>
      <c r="B4687" t="s">
        <v>104</v>
      </c>
      <c r="C4687" t="s">
        <v>55</v>
      </c>
      <c r="D4687" t="s">
        <v>182</v>
      </c>
      <c r="E4687" t="s">
        <v>661</v>
      </c>
      <c r="F4687">
        <v>93</v>
      </c>
      <c r="G4687">
        <v>119</v>
      </c>
      <c r="H4687">
        <v>18.059999999999999</v>
      </c>
    </row>
    <row r="4688" spans="1:8" x14ac:dyDescent="0.2">
      <c r="A4688" t="s">
        <v>2956</v>
      </c>
      <c r="B4688" t="s">
        <v>104</v>
      </c>
      <c r="C4688" t="s">
        <v>174</v>
      </c>
      <c r="D4688" t="s">
        <v>224</v>
      </c>
      <c r="E4688" t="s">
        <v>3334</v>
      </c>
      <c r="F4688">
        <v>120.942933333333</v>
      </c>
      <c r="G4688">
        <v>38.934933333333298</v>
      </c>
      <c r="H4688">
        <v>18.1101024171031</v>
      </c>
    </row>
    <row r="4689" spans="1:8" x14ac:dyDescent="0.2">
      <c r="A4689" t="s">
        <v>735</v>
      </c>
      <c r="B4689" t="s">
        <v>106</v>
      </c>
      <c r="C4689" t="s">
        <v>174</v>
      </c>
      <c r="D4689" t="s">
        <v>263</v>
      </c>
      <c r="E4689" t="s">
        <v>1168</v>
      </c>
      <c r="F4689">
        <v>3</v>
      </c>
      <c r="G4689">
        <v>2.5</v>
      </c>
      <c r="H4689">
        <v>18.115942028985501</v>
      </c>
    </row>
    <row r="4690" spans="1:8" x14ac:dyDescent="0.2">
      <c r="A4690" t="s">
        <v>4577</v>
      </c>
      <c r="B4690" t="s">
        <v>104</v>
      </c>
      <c r="C4690" t="s">
        <v>174</v>
      </c>
      <c r="D4690" t="s">
        <v>249</v>
      </c>
      <c r="E4690" t="s">
        <v>5009</v>
      </c>
      <c r="F4690">
        <v>2.2000000000000002</v>
      </c>
      <c r="G4690">
        <v>5.8034666666666599</v>
      </c>
      <c r="H4690">
        <v>18.126166044776099</v>
      </c>
    </row>
    <row r="4691" spans="1:8" x14ac:dyDescent="0.2">
      <c r="A4691" t="s">
        <v>170</v>
      </c>
      <c r="B4691" t="s">
        <v>107</v>
      </c>
      <c r="C4691" t="s">
        <v>174</v>
      </c>
      <c r="D4691" t="s">
        <v>194</v>
      </c>
      <c r="E4691" t="s">
        <v>272</v>
      </c>
      <c r="F4691">
        <v>83.45</v>
      </c>
      <c r="G4691">
        <v>88.64</v>
      </c>
      <c r="H4691">
        <v>18.149999999999999</v>
      </c>
    </row>
    <row r="4692" spans="1:8" x14ac:dyDescent="0.2">
      <c r="A4692" t="s">
        <v>170</v>
      </c>
      <c r="B4692" t="s">
        <v>104</v>
      </c>
      <c r="C4692" t="s">
        <v>174</v>
      </c>
      <c r="D4692" t="s">
        <v>182</v>
      </c>
      <c r="E4692" t="s">
        <v>662</v>
      </c>
      <c r="F4692">
        <v>80.52</v>
      </c>
      <c r="G4692">
        <v>108.08</v>
      </c>
      <c r="H4692">
        <v>18.16</v>
      </c>
    </row>
    <row r="4693" spans="1:8" x14ac:dyDescent="0.2">
      <c r="A4693" t="s">
        <v>1842</v>
      </c>
      <c r="B4693" t="s">
        <v>104</v>
      </c>
      <c r="C4693" t="s">
        <v>174</v>
      </c>
      <c r="D4693" t="s">
        <v>249</v>
      </c>
      <c r="E4693" t="s">
        <v>2296</v>
      </c>
      <c r="F4693">
        <v>2</v>
      </c>
      <c r="G4693">
        <v>6.3181333333333303</v>
      </c>
      <c r="H4693">
        <v>18.162653604090401</v>
      </c>
    </row>
    <row r="4694" spans="1:8" x14ac:dyDescent="0.2">
      <c r="A4694" t="s">
        <v>170</v>
      </c>
      <c r="B4694" t="s">
        <v>104</v>
      </c>
      <c r="C4694" t="s">
        <v>55</v>
      </c>
      <c r="D4694" t="s">
        <v>260</v>
      </c>
      <c r="E4694" t="s">
        <v>665</v>
      </c>
      <c r="F4694">
        <v>6</v>
      </c>
      <c r="G4694">
        <v>2</v>
      </c>
      <c r="H4694">
        <v>18.18</v>
      </c>
    </row>
    <row r="4695" spans="1:8" x14ac:dyDescent="0.2">
      <c r="A4695" t="s">
        <v>735</v>
      </c>
      <c r="B4695" t="s">
        <v>106</v>
      </c>
      <c r="C4695" t="s">
        <v>55</v>
      </c>
      <c r="D4695" t="s">
        <v>257</v>
      </c>
      <c r="E4695" t="s">
        <v>915</v>
      </c>
      <c r="F4695">
        <v>1</v>
      </c>
      <c r="G4695">
        <v>2</v>
      </c>
      <c r="H4695">
        <v>18.181818181818102</v>
      </c>
    </row>
    <row r="4696" spans="1:8" x14ac:dyDescent="0.2">
      <c r="A4696" t="s">
        <v>1281</v>
      </c>
      <c r="B4696" t="s">
        <v>439</v>
      </c>
      <c r="C4696" t="s">
        <v>55</v>
      </c>
      <c r="D4696" t="s">
        <v>263</v>
      </c>
      <c r="E4696" t="s">
        <v>1441</v>
      </c>
      <c r="F4696">
        <v>10</v>
      </c>
      <c r="G4696">
        <v>6</v>
      </c>
      <c r="H4696">
        <v>18.181818181818102</v>
      </c>
    </row>
    <row r="4697" spans="1:8" x14ac:dyDescent="0.2">
      <c r="A4697" t="s">
        <v>1842</v>
      </c>
      <c r="B4697" t="s">
        <v>106</v>
      </c>
      <c r="C4697" t="s">
        <v>55</v>
      </c>
      <c r="D4697" t="s">
        <v>210</v>
      </c>
      <c r="E4697" t="s">
        <v>1883</v>
      </c>
      <c r="F4697">
        <v>13</v>
      </c>
      <c r="G4697">
        <v>18</v>
      </c>
      <c r="H4697">
        <v>18.181818181818102</v>
      </c>
    </row>
    <row r="4698" spans="1:8" x14ac:dyDescent="0.2">
      <c r="A4698" t="s">
        <v>1842</v>
      </c>
      <c r="B4698" t="s">
        <v>439</v>
      </c>
      <c r="C4698" t="s">
        <v>55</v>
      </c>
      <c r="D4698" t="s">
        <v>185</v>
      </c>
      <c r="E4698" t="s">
        <v>1898</v>
      </c>
      <c r="F4698">
        <v>5</v>
      </c>
      <c r="G4698">
        <v>2</v>
      </c>
      <c r="H4698">
        <v>18.181818181818102</v>
      </c>
    </row>
    <row r="4699" spans="1:8" x14ac:dyDescent="0.2">
      <c r="A4699" t="s">
        <v>1842</v>
      </c>
      <c r="B4699" t="s">
        <v>104</v>
      </c>
      <c r="C4699" t="s">
        <v>55</v>
      </c>
      <c r="D4699" t="s">
        <v>249</v>
      </c>
      <c r="E4699" t="s">
        <v>2016</v>
      </c>
      <c r="F4699">
        <v>2</v>
      </c>
      <c r="G4699">
        <v>8</v>
      </c>
      <c r="H4699">
        <v>18.181818181818102</v>
      </c>
    </row>
    <row r="4700" spans="1:8" x14ac:dyDescent="0.2">
      <c r="A4700" t="s">
        <v>2956</v>
      </c>
      <c r="B4700" t="s">
        <v>344</v>
      </c>
      <c r="C4700" t="s">
        <v>55</v>
      </c>
      <c r="D4700" t="s">
        <v>243</v>
      </c>
      <c r="E4700" t="s">
        <v>3098</v>
      </c>
      <c r="F4700">
        <v>1</v>
      </c>
      <c r="G4700">
        <v>2</v>
      </c>
      <c r="H4700">
        <v>18.181818181818102</v>
      </c>
    </row>
    <row r="4701" spans="1:8" x14ac:dyDescent="0.2">
      <c r="A4701" t="s">
        <v>2956</v>
      </c>
      <c r="B4701" t="s">
        <v>106</v>
      </c>
      <c r="C4701" t="s">
        <v>55</v>
      </c>
      <c r="D4701" t="s">
        <v>243</v>
      </c>
      <c r="E4701" t="s">
        <v>3102</v>
      </c>
      <c r="F4701">
        <v>2</v>
      </c>
      <c r="G4701">
        <v>2</v>
      </c>
      <c r="H4701">
        <v>18.181818181818102</v>
      </c>
    </row>
    <row r="4702" spans="1:8" x14ac:dyDescent="0.2">
      <c r="A4702" t="s">
        <v>3495</v>
      </c>
      <c r="B4702" t="s">
        <v>106</v>
      </c>
      <c r="C4702" t="s">
        <v>55</v>
      </c>
      <c r="D4702" t="s">
        <v>243</v>
      </c>
      <c r="E4702" t="s">
        <v>3640</v>
      </c>
      <c r="F4702">
        <v>5</v>
      </c>
      <c r="G4702">
        <v>2</v>
      </c>
      <c r="H4702">
        <v>18.181818181818102</v>
      </c>
    </row>
    <row r="4703" spans="1:8" x14ac:dyDescent="0.2">
      <c r="A4703" t="s">
        <v>4036</v>
      </c>
      <c r="B4703" t="s">
        <v>104</v>
      </c>
      <c r="C4703" t="s">
        <v>55</v>
      </c>
      <c r="D4703" t="s">
        <v>172</v>
      </c>
      <c r="E4703" t="s">
        <v>4256</v>
      </c>
      <c r="F4703">
        <v>28</v>
      </c>
      <c r="G4703">
        <v>32</v>
      </c>
      <c r="H4703">
        <v>18.181818181818102</v>
      </c>
    </row>
    <row r="4704" spans="1:8" x14ac:dyDescent="0.2">
      <c r="A4704" t="s">
        <v>3495</v>
      </c>
      <c r="B4704" t="s">
        <v>104</v>
      </c>
      <c r="C4704" t="s">
        <v>174</v>
      </c>
      <c r="D4704" t="s">
        <v>176</v>
      </c>
      <c r="E4704" t="s">
        <v>4006</v>
      </c>
      <c r="F4704">
        <v>173.738323809523</v>
      </c>
      <c r="G4704">
        <v>78.039199999999994</v>
      </c>
      <c r="H4704">
        <v>18.192391878022299</v>
      </c>
    </row>
    <row r="4705" spans="1:8" x14ac:dyDescent="0.2">
      <c r="A4705" t="s">
        <v>735</v>
      </c>
      <c r="B4705" t="s">
        <v>104</v>
      </c>
      <c r="C4705" t="s">
        <v>174</v>
      </c>
      <c r="D4705" t="s">
        <v>172</v>
      </c>
      <c r="E4705" t="s">
        <v>1231</v>
      </c>
      <c r="F4705">
        <v>17.687000000000001</v>
      </c>
      <c r="G4705">
        <v>25.873999999999999</v>
      </c>
      <c r="H4705">
        <v>18.195499296765099</v>
      </c>
    </row>
    <row r="4706" spans="1:8" x14ac:dyDescent="0.2">
      <c r="A4706" t="s">
        <v>5114</v>
      </c>
      <c r="B4706" t="s">
        <v>344</v>
      </c>
      <c r="C4706" t="s">
        <v>174</v>
      </c>
      <c r="D4706" t="s">
        <v>263</v>
      </c>
      <c r="E4706" t="s">
        <v>5548</v>
      </c>
      <c r="F4706">
        <v>4</v>
      </c>
      <c r="G4706">
        <v>4.2</v>
      </c>
      <c r="H4706">
        <v>18.266164211459301</v>
      </c>
    </row>
    <row r="4707" spans="1:8" x14ac:dyDescent="0.2">
      <c r="A4707" t="s">
        <v>735</v>
      </c>
      <c r="B4707" t="s">
        <v>104</v>
      </c>
      <c r="C4707" t="s">
        <v>55</v>
      </c>
      <c r="D4707" t="s">
        <v>172</v>
      </c>
      <c r="E4707" t="s">
        <v>959</v>
      </c>
      <c r="F4707">
        <v>30</v>
      </c>
      <c r="G4707">
        <v>32</v>
      </c>
      <c r="H4707">
        <v>18.285714285714199</v>
      </c>
    </row>
    <row r="4708" spans="1:8" x14ac:dyDescent="0.2">
      <c r="A4708" t="s">
        <v>4577</v>
      </c>
      <c r="B4708" t="s">
        <v>104</v>
      </c>
      <c r="C4708" t="s">
        <v>174</v>
      </c>
      <c r="D4708" t="s">
        <v>210</v>
      </c>
      <c r="E4708" t="s">
        <v>4884</v>
      </c>
      <c r="F4708">
        <v>2</v>
      </c>
      <c r="G4708">
        <v>3.44</v>
      </c>
      <c r="H4708">
        <v>18.304103524604098</v>
      </c>
    </row>
    <row r="4709" spans="1:8" x14ac:dyDescent="0.2">
      <c r="A4709" t="s">
        <v>4577</v>
      </c>
      <c r="B4709" t="s">
        <v>439</v>
      </c>
      <c r="C4709" t="s">
        <v>55</v>
      </c>
      <c r="D4709" t="s">
        <v>207</v>
      </c>
      <c r="E4709" t="s">
        <v>4603</v>
      </c>
      <c r="F4709">
        <v>99</v>
      </c>
      <c r="G4709">
        <v>97</v>
      </c>
      <c r="H4709">
        <v>18.336483931947001</v>
      </c>
    </row>
    <row r="4710" spans="1:8" x14ac:dyDescent="0.2">
      <c r="A4710" t="s">
        <v>2403</v>
      </c>
      <c r="B4710" t="s">
        <v>439</v>
      </c>
      <c r="C4710" t="s">
        <v>55</v>
      </c>
      <c r="D4710" t="s">
        <v>260</v>
      </c>
      <c r="E4710" t="s">
        <v>2448</v>
      </c>
      <c r="F4710">
        <v>28</v>
      </c>
      <c r="G4710">
        <v>40</v>
      </c>
      <c r="H4710">
        <v>18.348623853210999</v>
      </c>
    </row>
    <row r="4711" spans="1:8" x14ac:dyDescent="0.2">
      <c r="A4711" t="s">
        <v>2956</v>
      </c>
      <c r="B4711" t="s">
        <v>106</v>
      </c>
      <c r="C4711" t="s">
        <v>174</v>
      </c>
      <c r="D4711" t="s">
        <v>257</v>
      </c>
      <c r="E4711" t="s">
        <v>3398</v>
      </c>
      <c r="F4711">
        <v>0.69333333333333302</v>
      </c>
      <c r="G4711">
        <v>2</v>
      </c>
      <c r="H4711">
        <v>18.3823529411764</v>
      </c>
    </row>
    <row r="4712" spans="1:8" x14ac:dyDescent="0.2">
      <c r="A4712" t="s">
        <v>5114</v>
      </c>
      <c r="B4712" t="s">
        <v>439</v>
      </c>
      <c r="C4712" t="s">
        <v>174</v>
      </c>
      <c r="D4712" t="s">
        <v>252</v>
      </c>
      <c r="E4712" t="s">
        <v>5466</v>
      </c>
      <c r="F4712">
        <v>74.856666666666598</v>
      </c>
      <c r="G4712">
        <v>64.400000000000006</v>
      </c>
      <c r="H4712">
        <v>18.3997642281293</v>
      </c>
    </row>
    <row r="4713" spans="1:8" x14ac:dyDescent="0.2">
      <c r="A4713" t="s">
        <v>1842</v>
      </c>
      <c r="B4713" t="s">
        <v>439</v>
      </c>
      <c r="C4713" t="s">
        <v>55</v>
      </c>
      <c r="D4713" t="s">
        <v>257</v>
      </c>
      <c r="E4713" t="s">
        <v>2022</v>
      </c>
      <c r="F4713">
        <v>3</v>
      </c>
      <c r="G4713">
        <v>7</v>
      </c>
      <c r="H4713">
        <v>18.421052631578899</v>
      </c>
    </row>
    <row r="4714" spans="1:8" x14ac:dyDescent="0.2">
      <c r="A4714" t="s">
        <v>1281</v>
      </c>
      <c r="B4714" t="s">
        <v>104</v>
      </c>
      <c r="C4714" t="s">
        <v>55</v>
      </c>
      <c r="D4714" t="s">
        <v>235</v>
      </c>
      <c r="E4714" t="s">
        <v>1369</v>
      </c>
      <c r="F4714">
        <v>9</v>
      </c>
      <c r="G4714">
        <v>19</v>
      </c>
      <c r="H4714">
        <v>18.446601941747499</v>
      </c>
    </row>
    <row r="4715" spans="1:8" x14ac:dyDescent="0.2">
      <c r="A4715" t="s">
        <v>2403</v>
      </c>
      <c r="B4715" t="s">
        <v>493</v>
      </c>
      <c r="C4715" t="s">
        <v>174</v>
      </c>
      <c r="D4715" t="s">
        <v>224</v>
      </c>
      <c r="E4715" t="s">
        <v>2791</v>
      </c>
      <c r="F4715">
        <v>72.762548262548194</v>
      </c>
      <c r="G4715">
        <v>185.29250965250901</v>
      </c>
      <c r="H4715">
        <v>18.4590140603995</v>
      </c>
    </row>
    <row r="4716" spans="1:8" x14ac:dyDescent="0.2">
      <c r="A4716" t="s">
        <v>2956</v>
      </c>
      <c r="B4716" t="s">
        <v>104</v>
      </c>
      <c r="C4716" t="s">
        <v>55</v>
      </c>
      <c r="D4716" t="s">
        <v>224</v>
      </c>
      <c r="E4716" t="s">
        <v>3065</v>
      </c>
      <c r="F4716">
        <v>168</v>
      </c>
      <c r="G4716">
        <v>51</v>
      </c>
      <c r="H4716">
        <v>18.478260869565201</v>
      </c>
    </row>
    <row r="4717" spans="1:8" x14ac:dyDescent="0.2">
      <c r="A4717" t="s">
        <v>1281</v>
      </c>
      <c r="B4717" t="s">
        <v>105</v>
      </c>
      <c r="C4717" t="s">
        <v>174</v>
      </c>
      <c r="D4717" t="s">
        <v>194</v>
      </c>
      <c r="E4717" t="s">
        <v>1580</v>
      </c>
      <c r="F4717">
        <v>31.106999999999999</v>
      </c>
      <c r="G4717">
        <v>61.255000000000003</v>
      </c>
      <c r="H4717">
        <v>18.4837054918527</v>
      </c>
    </row>
    <row r="4718" spans="1:8" x14ac:dyDescent="0.2">
      <c r="A4718" t="s">
        <v>1281</v>
      </c>
      <c r="B4718" t="s">
        <v>104</v>
      </c>
      <c r="C4718" t="s">
        <v>174</v>
      </c>
      <c r="D4718" t="s">
        <v>224</v>
      </c>
      <c r="E4718" t="s">
        <v>1676</v>
      </c>
      <c r="F4718">
        <v>15.52</v>
      </c>
      <c r="G4718">
        <v>6.65</v>
      </c>
      <c r="H4718">
        <v>18.512847637871999</v>
      </c>
    </row>
    <row r="4719" spans="1:8" x14ac:dyDescent="0.2">
      <c r="A4719" t="s">
        <v>170</v>
      </c>
      <c r="B4719" t="s">
        <v>439</v>
      </c>
      <c r="C4719" t="s">
        <v>55</v>
      </c>
      <c r="D4719" t="s">
        <v>243</v>
      </c>
      <c r="E4719" t="s">
        <v>476</v>
      </c>
      <c r="F4719">
        <v>16</v>
      </c>
      <c r="G4719">
        <v>5</v>
      </c>
      <c r="H4719">
        <v>18.52</v>
      </c>
    </row>
    <row r="4720" spans="1:8" x14ac:dyDescent="0.2">
      <c r="A4720" t="s">
        <v>1842</v>
      </c>
      <c r="B4720" t="s">
        <v>61</v>
      </c>
      <c r="C4720" t="s">
        <v>174</v>
      </c>
      <c r="D4720" t="s">
        <v>230</v>
      </c>
      <c r="E4720" t="s">
        <v>2242</v>
      </c>
      <c r="F4720">
        <v>11</v>
      </c>
      <c r="G4720">
        <v>25.5133333333333</v>
      </c>
      <c r="H4720">
        <v>18.5465908584255</v>
      </c>
    </row>
    <row r="4721" spans="1:8" x14ac:dyDescent="0.2">
      <c r="A4721" t="s">
        <v>170</v>
      </c>
      <c r="B4721" t="s">
        <v>107</v>
      </c>
      <c r="C4721" t="s">
        <v>55</v>
      </c>
      <c r="D4721" t="s">
        <v>243</v>
      </c>
      <c r="E4721" t="s">
        <v>304</v>
      </c>
      <c r="F4721">
        <v>8</v>
      </c>
      <c r="G4721">
        <v>23</v>
      </c>
      <c r="H4721">
        <v>18.55</v>
      </c>
    </row>
    <row r="4722" spans="1:8" x14ac:dyDescent="0.2">
      <c r="A4722" t="s">
        <v>2956</v>
      </c>
      <c r="B4722" t="s">
        <v>439</v>
      </c>
      <c r="C4722" t="s">
        <v>174</v>
      </c>
      <c r="D4722" t="s">
        <v>263</v>
      </c>
      <c r="E4722" t="s">
        <v>3377</v>
      </c>
      <c r="F4722">
        <v>3</v>
      </c>
      <c r="G4722">
        <v>6.56</v>
      </c>
      <c r="H4722">
        <v>18.556794351492801</v>
      </c>
    </row>
    <row r="4723" spans="1:8" x14ac:dyDescent="0.2">
      <c r="A4723" t="s">
        <v>3495</v>
      </c>
      <c r="B4723" t="s">
        <v>106</v>
      </c>
      <c r="C4723" t="s">
        <v>174</v>
      </c>
      <c r="D4723" t="s">
        <v>243</v>
      </c>
      <c r="E4723" t="s">
        <v>3910</v>
      </c>
      <c r="F4723">
        <v>5</v>
      </c>
      <c r="G4723">
        <v>2</v>
      </c>
      <c r="H4723">
        <v>18.610421836228198</v>
      </c>
    </row>
    <row r="4724" spans="1:8" x14ac:dyDescent="0.2">
      <c r="A4724" t="s">
        <v>170</v>
      </c>
      <c r="B4724" t="s">
        <v>672</v>
      </c>
      <c r="C4724" t="s">
        <v>174</v>
      </c>
      <c r="D4724" t="s">
        <v>263</v>
      </c>
      <c r="E4724" t="s">
        <v>723</v>
      </c>
      <c r="F4724">
        <v>3.4</v>
      </c>
      <c r="G4724">
        <v>4</v>
      </c>
      <c r="H4724">
        <v>18.62</v>
      </c>
    </row>
    <row r="4725" spans="1:8" x14ac:dyDescent="0.2">
      <c r="A4725" t="s">
        <v>4036</v>
      </c>
      <c r="B4725" t="s">
        <v>672</v>
      </c>
      <c r="C4725" t="s">
        <v>174</v>
      </c>
      <c r="D4725" t="s">
        <v>263</v>
      </c>
      <c r="E4725" t="s">
        <v>4463</v>
      </c>
      <c r="F4725">
        <v>8.2666666666666604</v>
      </c>
      <c r="G4725">
        <v>14.8333333333333</v>
      </c>
      <c r="H4725">
        <v>18.630159926316601</v>
      </c>
    </row>
    <row r="4726" spans="1:8" x14ac:dyDescent="0.2">
      <c r="A4726" t="s">
        <v>4577</v>
      </c>
      <c r="B4726" t="s">
        <v>104</v>
      </c>
      <c r="C4726" t="s">
        <v>55</v>
      </c>
      <c r="D4726" t="s">
        <v>218</v>
      </c>
      <c r="E4726" t="s">
        <v>4642</v>
      </c>
      <c r="F4726">
        <v>8</v>
      </c>
      <c r="G4726">
        <v>11</v>
      </c>
      <c r="H4726">
        <v>18.644067796610098</v>
      </c>
    </row>
    <row r="4727" spans="1:8" x14ac:dyDescent="0.2">
      <c r="A4727" t="s">
        <v>170</v>
      </c>
      <c r="B4727" t="s">
        <v>61</v>
      </c>
      <c r="C4727" t="s">
        <v>174</v>
      </c>
      <c r="D4727" t="s">
        <v>221</v>
      </c>
      <c r="E4727" t="s">
        <v>409</v>
      </c>
      <c r="F4727">
        <v>37.369999999999997</v>
      </c>
      <c r="G4727">
        <v>62.17</v>
      </c>
      <c r="H4727">
        <v>18.77</v>
      </c>
    </row>
    <row r="4728" spans="1:8" x14ac:dyDescent="0.2">
      <c r="A4728" t="s">
        <v>2403</v>
      </c>
      <c r="B4728" t="s">
        <v>61</v>
      </c>
      <c r="C4728" t="s">
        <v>174</v>
      </c>
      <c r="D4728" t="s">
        <v>252</v>
      </c>
      <c r="E4728" t="s">
        <v>2749</v>
      </c>
      <c r="F4728">
        <v>15.873333333333299</v>
      </c>
      <c r="G4728">
        <v>16.197866666666599</v>
      </c>
      <c r="H4728">
        <v>18.786844074946899</v>
      </c>
    </row>
    <row r="4729" spans="1:8" x14ac:dyDescent="0.2">
      <c r="A4729" t="s">
        <v>3495</v>
      </c>
      <c r="B4729" t="s">
        <v>106</v>
      </c>
      <c r="C4729" t="s">
        <v>174</v>
      </c>
      <c r="D4729" t="s">
        <v>210</v>
      </c>
      <c r="E4729" t="s">
        <v>3803</v>
      </c>
      <c r="F4729">
        <v>23</v>
      </c>
      <c r="G4729">
        <v>17.3333333333333</v>
      </c>
      <c r="H4729">
        <v>18.9091459175153</v>
      </c>
    </row>
    <row r="4730" spans="1:8" x14ac:dyDescent="0.2">
      <c r="A4730" t="s">
        <v>2403</v>
      </c>
      <c r="B4730" t="s">
        <v>104</v>
      </c>
      <c r="C4730" t="s">
        <v>55</v>
      </c>
      <c r="D4730" t="s">
        <v>246</v>
      </c>
      <c r="E4730" t="s">
        <v>2535</v>
      </c>
      <c r="F4730">
        <v>18</v>
      </c>
      <c r="G4730">
        <v>14</v>
      </c>
      <c r="H4730">
        <v>18.918918918918902</v>
      </c>
    </row>
    <row r="4731" spans="1:8" x14ac:dyDescent="0.2">
      <c r="A4731" t="s">
        <v>2403</v>
      </c>
      <c r="B4731" t="s">
        <v>104</v>
      </c>
      <c r="C4731" t="s">
        <v>174</v>
      </c>
      <c r="D4731" t="s">
        <v>188</v>
      </c>
      <c r="E4731" t="s">
        <v>2778</v>
      </c>
      <c r="F4731">
        <v>6.32</v>
      </c>
      <c r="G4731">
        <v>5.6</v>
      </c>
      <c r="H4731">
        <v>18.983050847457601</v>
      </c>
    </row>
    <row r="4732" spans="1:8" x14ac:dyDescent="0.2">
      <c r="A4732" t="s">
        <v>2403</v>
      </c>
      <c r="B4732" t="s">
        <v>106</v>
      </c>
      <c r="C4732" t="s">
        <v>174</v>
      </c>
      <c r="D4732" t="s">
        <v>185</v>
      </c>
      <c r="E4732" t="s">
        <v>2734</v>
      </c>
      <c r="F4732">
        <v>0.8</v>
      </c>
      <c r="G4732">
        <v>4.14906666666666</v>
      </c>
      <c r="H4732">
        <v>18.997557997557902</v>
      </c>
    </row>
    <row r="4733" spans="1:8" x14ac:dyDescent="0.2">
      <c r="A4733" t="s">
        <v>1281</v>
      </c>
      <c r="B4733" t="s">
        <v>61</v>
      </c>
      <c r="C4733" t="s">
        <v>174</v>
      </c>
      <c r="D4733" t="s">
        <v>263</v>
      </c>
      <c r="E4733" t="s">
        <v>1722</v>
      </c>
      <c r="F4733">
        <v>8.24</v>
      </c>
      <c r="G4733">
        <v>8.44</v>
      </c>
      <c r="H4733">
        <v>19.002589215355101</v>
      </c>
    </row>
    <row r="4734" spans="1:8" x14ac:dyDescent="0.2">
      <c r="A4734" t="s">
        <v>2956</v>
      </c>
      <c r="B4734" t="s">
        <v>61</v>
      </c>
      <c r="C4734" t="s">
        <v>174</v>
      </c>
      <c r="D4734" t="s">
        <v>252</v>
      </c>
      <c r="E4734" t="s">
        <v>3295</v>
      </c>
      <c r="F4734">
        <v>4.6520000000000001</v>
      </c>
      <c r="G4734">
        <v>16.532266666666601</v>
      </c>
      <c r="H4734">
        <v>19.0322986667321</v>
      </c>
    </row>
    <row r="4735" spans="1:8" x14ac:dyDescent="0.2">
      <c r="A4735" t="s">
        <v>3495</v>
      </c>
      <c r="B4735" t="s">
        <v>672</v>
      </c>
      <c r="C4735" t="s">
        <v>55</v>
      </c>
      <c r="D4735" t="s">
        <v>194</v>
      </c>
      <c r="E4735" t="s">
        <v>3516</v>
      </c>
      <c r="F4735">
        <v>6</v>
      </c>
      <c r="G4735">
        <v>4</v>
      </c>
      <c r="H4735">
        <v>19.047619047619001</v>
      </c>
    </row>
    <row r="4736" spans="1:8" x14ac:dyDescent="0.2">
      <c r="A4736" t="s">
        <v>4036</v>
      </c>
      <c r="B4736" t="s">
        <v>61</v>
      </c>
      <c r="C4736" t="s">
        <v>55</v>
      </c>
      <c r="D4736" t="s">
        <v>260</v>
      </c>
      <c r="E4736" t="s">
        <v>4082</v>
      </c>
      <c r="F4736">
        <v>2</v>
      </c>
      <c r="G4736">
        <v>8</v>
      </c>
      <c r="H4736">
        <v>19.047619047619001</v>
      </c>
    </row>
    <row r="4737" spans="1:8" x14ac:dyDescent="0.2">
      <c r="A4737" t="s">
        <v>1842</v>
      </c>
      <c r="B4737" t="s">
        <v>105</v>
      </c>
      <c r="C4737" t="s">
        <v>174</v>
      </c>
      <c r="D4737" t="s">
        <v>194</v>
      </c>
      <c r="E4737" t="s">
        <v>2142</v>
      </c>
      <c r="F4737">
        <v>45.24</v>
      </c>
      <c r="G4737">
        <v>57.06</v>
      </c>
      <c r="H4737">
        <v>19.1032050709758</v>
      </c>
    </row>
    <row r="4738" spans="1:8" x14ac:dyDescent="0.2">
      <c r="A4738" t="s">
        <v>2403</v>
      </c>
      <c r="B4738" t="s">
        <v>106</v>
      </c>
      <c r="C4738" t="s">
        <v>55</v>
      </c>
      <c r="D4738" t="s">
        <v>210</v>
      </c>
      <c r="E4738" t="s">
        <v>2441</v>
      </c>
      <c r="F4738">
        <v>27</v>
      </c>
      <c r="G4738">
        <v>18</v>
      </c>
      <c r="H4738">
        <v>19.1489361702127</v>
      </c>
    </row>
    <row r="4739" spans="1:8" x14ac:dyDescent="0.2">
      <c r="A4739" t="s">
        <v>2956</v>
      </c>
      <c r="B4739" t="s">
        <v>106</v>
      </c>
      <c r="C4739" t="s">
        <v>55</v>
      </c>
      <c r="D4739" t="s">
        <v>179</v>
      </c>
      <c r="E4739" t="s">
        <v>3184</v>
      </c>
      <c r="F4739">
        <v>40</v>
      </c>
      <c r="G4739">
        <v>39</v>
      </c>
      <c r="H4739">
        <v>19.211822660098498</v>
      </c>
    </row>
    <row r="4740" spans="1:8" x14ac:dyDescent="0.2">
      <c r="A4740" t="s">
        <v>735</v>
      </c>
      <c r="B4740" t="s">
        <v>439</v>
      </c>
      <c r="C4740" t="s">
        <v>174</v>
      </c>
      <c r="D4740" t="s">
        <v>257</v>
      </c>
      <c r="E4740" t="s">
        <v>1185</v>
      </c>
      <c r="F4740">
        <v>5.2009999999999996</v>
      </c>
      <c r="G4740">
        <v>5.0199999999999996</v>
      </c>
      <c r="H4740">
        <v>19.3091776290483</v>
      </c>
    </row>
    <row r="4741" spans="1:8" x14ac:dyDescent="0.2">
      <c r="A4741" t="s">
        <v>4036</v>
      </c>
      <c r="B4741" t="s">
        <v>672</v>
      </c>
      <c r="C4741" t="s">
        <v>174</v>
      </c>
      <c r="D4741" t="s">
        <v>227</v>
      </c>
      <c r="E4741" t="s">
        <v>4318</v>
      </c>
      <c r="F4741">
        <v>15.533333333333299</v>
      </c>
      <c r="G4741">
        <v>45.813333333333297</v>
      </c>
      <c r="H4741">
        <v>19.312050359712199</v>
      </c>
    </row>
    <row r="4742" spans="1:8" x14ac:dyDescent="0.2">
      <c r="A4742" t="s">
        <v>1842</v>
      </c>
      <c r="B4742" t="s">
        <v>439</v>
      </c>
      <c r="C4742" t="s">
        <v>174</v>
      </c>
      <c r="D4742" t="s">
        <v>197</v>
      </c>
      <c r="E4742" t="s">
        <v>2262</v>
      </c>
      <c r="F4742">
        <v>7.1</v>
      </c>
      <c r="G4742">
        <v>8.1999999999999993</v>
      </c>
      <c r="H4742">
        <v>19.339622641509401</v>
      </c>
    </row>
    <row r="4743" spans="1:8" x14ac:dyDescent="0.2">
      <c r="A4743" t="s">
        <v>2403</v>
      </c>
      <c r="B4743" t="s">
        <v>104</v>
      </c>
      <c r="C4743" t="s">
        <v>55</v>
      </c>
      <c r="D4743" t="s">
        <v>188</v>
      </c>
      <c r="E4743" t="s">
        <v>2502</v>
      </c>
      <c r="F4743">
        <v>7</v>
      </c>
      <c r="G4743">
        <v>6</v>
      </c>
      <c r="H4743">
        <v>19.354838709677399</v>
      </c>
    </row>
    <row r="4744" spans="1:8" x14ac:dyDescent="0.2">
      <c r="A4744" t="s">
        <v>2956</v>
      </c>
      <c r="B4744" t="s">
        <v>104</v>
      </c>
      <c r="C4744" t="s">
        <v>55</v>
      </c>
      <c r="D4744" t="s">
        <v>218</v>
      </c>
      <c r="E4744" t="s">
        <v>3019</v>
      </c>
      <c r="F4744">
        <v>4</v>
      </c>
      <c r="G4744">
        <v>12</v>
      </c>
      <c r="H4744">
        <v>19.354838709677399</v>
      </c>
    </row>
    <row r="4745" spans="1:8" x14ac:dyDescent="0.2">
      <c r="A4745" t="s">
        <v>3495</v>
      </c>
      <c r="B4745" t="s">
        <v>61</v>
      </c>
      <c r="C4745" t="s">
        <v>174</v>
      </c>
      <c r="D4745" t="s">
        <v>227</v>
      </c>
      <c r="E4745" t="s">
        <v>3773</v>
      </c>
      <c r="F4745">
        <v>2</v>
      </c>
      <c r="G4745">
        <v>3.96</v>
      </c>
      <c r="H4745">
        <v>19.361147327249</v>
      </c>
    </row>
    <row r="4746" spans="1:8" x14ac:dyDescent="0.2">
      <c r="A4746" t="s">
        <v>1842</v>
      </c>
      <c r="B4746" t="s">
        <v>105</v>
      </c>
      <c r="C4746" t="s">
        <v>55</v>
      </c>
      <c r="D4746" t="s">
        <v>194</v>
      </c>
      <c r="E4746" t="s">
        <v>1862</v>
      </c>
      <c r="F4746">
        <v>67</v>
      </c>
      <c r="G4746">
        <v>85</v>
      </c>
      <c r="H4746">
        <v>19.362186788154801</v>
      </c>
    </row>
    <row r="4747" spans="1:8" x14ac:dyDescent="0.2">
      <c r="A4747" t="s">
        <v>170</v>
      </c>
      <c r="B4747" t="s">
        <v>439</v>
      </c>
      <c r="C4747" t="s">
        <v>174</v>
      </c>
      <c r="D4747" t="s">
        <v>257</v>
      </c>
      <c r="E4747" t="s">
        <v>487</v>
      </c>
      <c r="F4747">
        <v>3.84</v>
      </c>
      <c r="G4747">
        <v>5.53</v>
      </c>
      <c r="H4747">
        <v>19.38</v>
      </c>
    </row>
    <row r="4748" spans="1:8" x14ac:dyDescent="0.2">
      <c r="A4748" t="s">
        <v>2403</v>
      </c>
      <c r="B4748" t="s">
        <v>493</v>
      </c>
      <c r="C4748" t="s">
        <v>55</v>
      </c>
      <c r="D4748" t="s">
        <v>224</v>
      </c>
      <c r="E4748" t="s">
        <v>2515</v>
      </c>
      <c r="F4748">
        <v>98</v>
      </c>
      <c r="G4748">
        <v>263</v>
      </c>
      <c r="H4748">
        <v>19.4095940959409</v>
      </c>
    </row>
    <row r="4749" spans="1:8" x14ac:dyDescent="0.2">
      <c r="A4749" t="s">
        <v>3495</v>
      </c>
      <c r="B4749" t="s">
        <v>104</v>
      </c>
      <c r="C4749" t="s">
        <v>55</v>
      </c>
      <c r="D4749" t="s">
        <v>176</v>
      </c>
      <c r="E4749" t="s">
        <v>3736</v>
      </c>
      <c r="F4749">
        <v>249</v>
      </c>
      <c r="G4749">
        <v>109</v>
      </c>
      <c r="H4749">
        <v>19.429590017825301</v>
      </c>
    </row>
    <row r="4750" spans="1:8" x14ac:dyDescent="0.2">
      <c r="A4750" t="s">
        <v>3495</v>
      </c>
      <c r="B4750" t="s">
        <v>106</v>
      </c>
      <c r="C4750" t="s">
        <v>55</v>
      </c>
      <c r="D4750" t="s">
        <v>210</v>
      </c>
      <c r="E4750" t="s">
        <v>3533</v>
      </c>
      <c r="F4750">
        <v>27</v>
      </c>
      <c r="G4750">
        <v>21</v>
      </c>
      <c r="H4750">
        <v>19.4444444444444</v>
      </c>
    </row>
    <row r="4751" spans="1:8" x14ac:dyDescent="0.2">
      <c r="A4751" t="s">
        <v>3495</v>
      </c>
      <c r="B4751" t="s">
        <v>672</v>
      </c>
      <c r="C4751" t="s">
        <v>174</v>
      </c>
      <c r="D4751" t="s">
        <v>194</v>
      </c>
      <c r="E4751" t="s">
        <v>3786</v>
      </c>
      <c r="F4751">
        <v>5</v>
      </c>
      <c r="G4751">
        <v>3.68</v>
      </c>
      <c r="H4751">
        <v>19.477769936485501</v>
      </c>
    </row>
    <row r="4752" spans="1:8" x14ac:dyDescent="0.2">
      <c r="A4752" t="s">
        <v>4036</v>
      </c>
      <c r="B4752" t="s">
        <v>672</v>
      </c>
      <c r="C4752" t="s">
        <v>174</v>
      </c>
      <c r="D4752" t="s">
        <v>257</v>
      </c>
      <c r="E4752" t="s">
        <v>4482</v>
      </c>
      <c r="F4752">
        <v>10.3642666666666</v>
      </c>
      <c r="G4752">
        <v>22.8</v>
      </c>
      <c r="H4752">
        <v>19.488378772026898</v>
      </c>
    </row>
    <row r="4753" spans="1:8" x14ac:dyDescent="0.2">
      <c r="A4753" t="s">
        <v>170</v>
      </c>
      <c r="B4753" t="s">
        <v>107</v>
      </c>
      <c r="C4753" t="s">
        <v>174</v>
      </c>
      <c r="D4753" t="s">
        <v>243</v>
      </c>
      <c r="E4753" t="s">
        <v>305</v>
      </c>
      <c r="F4753">
        <v>5.83</v>
      </c>
      <c r="G4753">
        <v>20.49</v>
      </c>
      <c r="H4753">
        <v>19.489999999999998</v>
      </c>
    </row>
    <row r="4754" spans="1:8" x14ac:dyDescent="0.2">
      <c r="A4754" t="s">
        <v>2403</v>
      </c>
      <c r="B4754" t="s">
        <v>439</v>
      </c>
      <c r="C4754" t="s">
        <v>174</v>
      </c>
      <c r="D4754" t="s">
        <v>185</v>
      </c>
      <c r="E4754" t="s">
        <v>2732</v>
      </c>
      <c r="F4754">
        <v>38.049999999999997</v>
      </c>
      <c r="G4754">
        <v>1.55</v>
      </c>
      <c r="H4754">
        <v>19.4968553459119</v>
      </c>
    </row>
    <row r="4755" spans="1:8" x14ac:dyDescent="0.2">
      <c r="A4755" t="s">
        <v>2956</v>
      </c>
      <c r="B4755" t="s">
        <v>439</v>
      </c>
      <c r="C4755" t="s">
        <v>55</v>
      </c>
      <c r="D4755" t="s">
        <v>263</v>
      </c>
      <c r="E4755" t="s">
        <v>3108</v>
      </c>
      <c r="F4755">
        <v>3</v>
      </c>
      <c r="G4755">
        <v>8</v>
      </c>
      <c r="H4755">
        <v>19.512195121951201</v>
      </c>
    </row>
    <row r="4756" spans="1:8" x14ac:dyDescent="0.2">
      <c r="A4756" t="s">
        <v>2403</v>
      </c>
      <c r="B4756" t="s">
        <v>493</v>
      </c>
      <c r="C4756" t="s">
        <v>174</v>
      </c>
      <c r="D4756" t="s">
        <v>176</v>
      </c>
      <c r="E4756" t="s">
        <v>2928</v>
      </c>
      <c r="F4756">
        <v>73.248948262548197</v>
      </c>
      <c r="G4756">
        <v>199.03917631917599</v>
      </c>
      <c r="H4756">
        <v>19.560596190168798</v>
      </c>
    </row>
    <row r="4757" spans="1:8" x14ac:dyDescent="0.2">
      <c r="A4757" t="s">
        <v>4577</v>
      </c>
      <c r="B4757" t="s">
        <v>439</v>
      </c>
      <c r="C4757" t="s">
        <v>55</v>
      </c>
      <c r="D4757" t="s">
        <v>179</v>
      </c>
      <c r="E4757" t="s">
        <v>4801</v>
      </c>
      <c r="F4757">
        <v>58</v>
      </c>
      <c r="G4757">
        <v>64</v>
      </c>
      <c r="H4757">
        <v>19.631901840490698</v>
      </c>
    </row>
    <row r="4758" spans="1:8" x14ac:dyDescent="0.2">
      <c r="A4758" t="s">
        <v>2403</v>
      </c>
      <c r="B4758" t="s">
        <v>106</v>
      </c>
      <c r="C4758" t="s">
        <v>174</v>
      </c>
      <c r="D4758" t="s">
        <v>210</v>
      </c>
      <c r="E4758" t="s">
        <v>2717</v>
      </c>
      <c r="F4758">
        <v>23.733333333333299</v>
      </c>
      <c r="G4758">
        <v>15.1933333333333</v>
      </c>
      <c r="H4758">
        <v>19.6361242650454</v>
      </c>
    </row>
    <row r="4759" spans="1:8" x14ac:dyDescent="0.2">
      <c r="A4759" t="s">
        <v>2403</v>
      </c>
      <c r="B4759" t="s">
        <v>104</v>
      </c>
      <c r="C4759" t="s">
        <v>174</v>
      </c>
      <c r="D4759" t="s">
        <v>246</v>
      </c>
      <c r="E4759" t="s">
        <v>2811</v>
      </c>
      <c r="F4759">
        <v>15.1733333333333</v>
      </c>
      <c r="G4759">
        <v>12.676266666666599</v>
      </c>
      <c r="H4759">
        <v>19.7399620449231</v>
      </c>
    </row>
    <row r="4760" spans="1:8" x14ac:dyDescent="0.2">
      <c r="A4760" t="s">
        <v>2956</v>
      </c>
      <c r="B4760" t="s">
        <v>104</v>
      </c>
      <c r="C4760" t="s">
        <v>55</v>
      </c>
      <c r="D4760" t="s">
        <v>172</v>
      </c>
      <c r="E4760" t="s">
        <v>3174</v>
      </c>
      <c r="F4760">
        <v>32</v>
      </c>
      <c r="G4760">
        <v>34</v>
      </c>
      <c r="H4760">
        <v>19.767441860465102</v>
      </c>
    </row>
    <row r="4761" spans="1:8" x14ac:dyDescent="0.2">
      <c r="A4761" t="s">
        <v>1842</v>
      </c>
      <c r="B4761" t="s">
        <v>104</v>
      </c>
      <c r="C4761" t="s">
        <v>55</v>
      </c>
      <c r="D4761" t="s">
        <v>230</v>
      </c>
      <c r="E4761" t="s">
        <v>1965</v>
      </c>
      <c r="F4761">
        <v>18</v>
      </c>
      <c r="G4761">
        <v>23</v>
      </c>
      <c r="H4761">
        <v>19.827586206896498</v>
      </c>
    </row>
    <row r="4762" spans="1:8" x14ac:dyDescent="0.2">
      <c r="A4762" t="s">
        <v>4036</v>
      </c>
      <c r="B4762" t="s">
        <v>672</v>
      </c>
      <c r="C4762" t="s">
        <v>55</v>
      </c>
      <c r="D4762" t="s">
        <v>227</v>
      </c>
      <c r="E4762" t="s">
        <v>4048</v>
      </c>
      <c r="F4762">
        <v>16</v>
      </c>
      <c r="G4762">
        <v>52</v>
      </c>
      <c r="H4762">
        <v>19.847328244274799</v>
      </c>
    </row>
    <row r="4763" spans="1:8" x14ac:dyDescent="0.2">
      <c r="A4763" t="s">
        <v>4036</v>
      </c>
      <c r="B4763" t="s">
        <v>672</v>
      </c>
      <c r="C4763" t="s">
        <v>174</v>
      </c>
      <c r="D4763" t="s">
        <v>243</v>
      </c>
      <c r="E4763" t="s">
        <v>4454</v>
      </c>
      <c r="F4763">
        <v>13.066666666666601</v>
      </c>
      <c r="G4763">
        <v>13.4133333333333</v>
      </c>
      <c r="H4763">
        <v>19.861796643632701</v>
      </c>
    </row>
    <row r="4764" spans="1:8" x14ac:dyDescent="0.2">
      <c r="A4764" t="s">
        <v>1281</v>
      </c>
      <c r="B4764" t="s">
        <v>104</v>
      </c>
      <c r="C4764" t="s">
        <v>174</v>
      </c>
      <c r="D4764" t="s">
        <v>207</v>
      </c>
      <c r="E4764" t="s">
        <v>1592</v>
      </c>
      <c r="F4764">
        <v>23.76</v>
      </c>
      <c r="G4764">
        <v>30.085000000000001</v>
      </c>
      <c r="H4764">
        <v>19.864379473364401</v>
      </c>
    </row>
    <row r="4765" spans="1:8" x14ac:dyDescent="0.2">
      <c r="A4765" t="s">
        <v>3495</v>
      </c>
      <c r="B4765" t="s">
        <v>439</v>
      </c>
      <c r="C4765" t="s">
        <v>55</v>
      </c>
      <c r="D4765" t="s">
        <v>179</v>
      </c>
      <c r="E4765" t="s">
        <v>3721</v>
      </c>
      <c r="F4765">
        <v>51</v>
      </c>
      <c r="G4765">
        <v>60</v>
      </c>
      <c r="H4765">
        <v>19.933554817275699</v>
      </c>
    </row>
    <row r="4766" spans="1:8" x14ac:dyDescent="0.2">
      <c r="A4766" t="s">
        <v>1281</v>
      </c>
      <c r="B4766" t="s">
        <v>104</v>
      </c>
      <c r="C4766" t="s">
        <v>174</v>
      </c>
      <c r="D4766" t="s">
        <v>263</v>
      </c>
      <c r="E4766" t="s">
        <v>1725</v>
      </c>
      <c r="F4766">
        <v>0</v>
      </c>
      <c r="G4766">
        <v>2</v>
      </c>
      <c r="H4766">
        <v>19.934217083623999</v>
      </c>
    </row>
    <row r="4767" spans="1:8" x14ac:dyDescent="0.2">
      <c r="A4767" t="s">
        <v>735</v>
      </c>
      <c r="B4767" t="s">
        <v>672</v>
      </c>
      <c r="C4767" t="s">
        <v>55</v>
      </c>
      <c r="D4767" t="s">
        <v>188</v>
      </c>
      <c r="E4767" t="s">
        <v>838</v>
      </c>
      <c r="F4767">
        <v>0</v>
      </c>
      <c r="G4767">
        <v>1</v>
      </c>
      <c r="H4767">
        <v>20</v>
      </c>
    </row>
    <row r="4768" spans="1:8" x14ac:dyDescent="0.2">
      <c r="A4768" t="s">
        <v>735</v>
      </c>
      <c r="B4768" t="s">
        <v>106</v>
      </c>
      <c r="C4768" t="s">
        <v>55</v>
      </c>
      <c r="D4768" t="s">
        <v>263</v>
      </c>
      <c r="E4768" t="s">
        <v>895</v>
      </c>
      <c r="F4768">
        <v>3</v>
      </c>
      <c r="G4768">
        <v>3</v>
      </c>
      <c r="H4768">
        <v>20</v>
      </c>
    </row>
    <row r="4769" spans="1:8" x14ac:dyDescent="0.2">
      <c r="A4769" t="s">
        <v>735</v>
      </c>
      <c r="B4769" t="s">
        <v>672</v>
      </c>
      <c r="C4769" t="s">
        <v>174</v>
      </c>
      <c r="D4769" t="s">
        <v>188</v>
      </c>
      <c r="E4769" t="s">
        <v>1111</v>
      </c>
      <c r="F4769">
        <v>0</v>
      </c>
      <c r="G4769">
        <v>1</v>
      </c>
      <c r="H4769">
        <v>20</v>
      </c>
    </row>
    <row r="4770" spans="1:8" x14ac:dyDescent="0.2">
      <c r="A4770" t="s">
        <v>1281</v>
      </c>
      <c r="B4770" t="s">
        <v>104</v>
      </c>
      <c r="C4770" t="s">
        <v>55</v>
      </c>
      <c r="D4770" t="s">
        <v>207</v>
      </c>
      <c r="E4770" t="s">
        <v>1312</v>
      </c>
      <c r="F4770">
        <v>25</v>
      </c>
      <c r="G4770">
        <v>34</v>
      </c>
      <c r="H4770">
        <v>20</v>
      </c>
    </row>
    <row r="4771" spans="1:8" x14ac:dyDescent="0.2">
      <c r="A4771" t="s">
        <v>1281</v>
      </c>
      <c r="B4771" t="s">
        <v>344</v>
      </c>
      <c r="C4771" t="s">
        <v>55</v>
      </c>
      <c r="D4771" t="s">
        <v>263</v>
      </c>
      <c r="E4771" t="s">
        <v>1440</v>
      </c>
      <c r="F4771">
        <v>3</v>
      </c>
      <c r="G4771">
        <v>3</v>
      </c>
      <c r="H4771">
        <v>20</v>
      </c>
    </row>
    <row r="4772" spans="1:8" x14ac:dyDescent="0.2">
      <c r="A4772" t="s">
        <v>1281</v>
      </c>
      <c r="B4772" t="s">
        <v>106</v>
      </c>
      <c r="C4772" t="s">
        <v>55</v>
      </c>
      <c r="D4772" t="s">
        <v>213</v>
      </c>
      <c r="E4772" t="s">
        <v>1478</v>
      </c>
      <c r="F4772">
        <v>4</v>
      </c>
      <c r="G4772">
        <v>5</v>
      </c>
      <c r="H4772">
        <v>20</v>
      </c>
    </row>
    <row r="4773" spans="1:8" x14ac:dyDescent="0.2">
      <c r="A4773" t="s">
        <v>1281</v>
      </c>
      <c r="B4773" t="s">
        <v>493</v>
      </c>
      <c r="C4773" t="s">
        <v>55</v>
      </c>
      <c r="D4773" t="s">
        <v>179</v>
      </c>
      <c r="E4773" t="s">
        <v>1523</v>
      </c>
      <c r="F4773">
        <v>5</v>
      </c>
      <c r="G4773">
        <v>1</v>
      </c>
      <c r="H4773">
        <v>20</v>
      </c>
    </row>
    <row r="4774" spans="1:8" x14ac:dyDescent="0.2">
      <c r="A4774" t="s">
        <v>2956</v>
      </c>
      <c r="B4774" t="s">
        <v>61</v>
      </c>
      <c r="C4774" t="s">
        <v>55</v>
      </c>
      <c r="D4774" t="s">
        <v>227</v>
      </c>
      <c r="E4774" t="s">
        <v>2964</v>
      </c>
      <c r="F4774">
        <v>2</v>
      </c>
      <c r="G4774">
        <v>5</v>
      </c>
      <c r="H4774">
        <v>20</v>
      </c>
    </row>
    <row r="4775" spans="1:8" x14ac:dyDescent="0.2">
      <c r="A4775" t="s">
        <v>4577</v>
      </c>
      <c r="B4775" t="s">
        <v>104</v>
      </c>
      <c r="C4775" t="s">
        <v>55</v>
      </c>
      <c r="D4775" t="s">
        <v>243</v>
      </c>
      <c r="E4775" t="s">
        <v>4723</v>
      </c>
      <c r="F4775">
        <v>4</v>
      </c>
      <c r="G4775">
        <v>2</v>
      </c>
      <c r="H4775">
        <v>20</v>
      </c>
    </row>
    <row r="4776" spans="1:8" x14ac:dyDescent="0.2">
      <c r="A4776" t="s">
        <v>4577</v>
      </c>
      <c r="B4776" t="s">
        <v>104</v>
      </c>
      <c r="C4776" t="s">
        <v>55</v>
      </c>
      <c r="D4776" t="s">
        <v>249</v>
      </c>
      <c r="E4776" t="s">
        <v>4741</v>
      </c>
      <c r="F4776">
        <v>3</v>
      </c>
      <c r="G4776">
        <v>8</v>
      </c>
      <c r="H4776">
        <v>20</v>
      </c>
    </row>
    <row r="4777" spans="1:8" x14ac:dyDescent="0.2">
      <c r="A4777" t="s">
        <v>5114</v>
      </c>
      <c r="B4777" t="s">
        <v>200</v>
      </c>
      <c r="C4777" t="s">
        <v>55</v>
      </c>
      <c r="D4777" t="s">
        <v>194</v>
      </c>
      <c r="E4777" t="s">
        <v>5128</v>
      </c>
      <c r="F4777">
        <v>0</v>
      </c>
      <c r="G4777">
        <v>1</v>
      </c>
      <c r="H4777">
        <v>20</v>
      </c>
    </row>
    <row r="4778" spans="1:8" x14ac:dyDescent="0.2">
      <c r="A4778" t="s">
        <v>5114</v>
      </c>
      <c r="B4778" t="s">
        <v>106</v>
      </c>
      <c r="C4778" t="s">
        <v>55</v>
      </c>
      <c r="D4778" t="s">
        <v>213</v>
      </c>
      <c r="E4778" t="s">
        <v>5312</v>
      </c>
      <c r="F4778">
        <v>5</v>
      </c>
      <c r="G4778">
        <v>4</v>
      </c>
      <c r="H4778">
        <v>20</v>
      </c>
    </row>
    <row r="4779" spans="1:8" x14ac:dyDescent="0.2">
      <c r="A4779" t="s">
        <v>4036</v>
      </c>
      <c r="B4779" t="s">
        <v>104</v>
      </c>
      <c r="C4779" t="s">
        <v>174</v>
      </c>
      <c r="D4779" t="s">
        <v>260</v>
      </c>
      <c r="E4779" t="s">
        <v>4355</v>
      </c>
      <c r="F4779">
        <v>5.4666666666666597</v>
      </c>
      <c r="G4779">
        <v>6.86666666666666</v>
      </c>
      <c r="H4779">
        <v>20.031116297160601</v>
      </c>
    </row>
    <row r="4780" spans="1:8" x14ac:dyDescent="0.2">
      <c r="A4780" t="s">
        <v>170</v>
      </c>
      <c r="B4780" t="s">
        <v>104</v>
      </c>
      <c r="C4780" t="s">
        <v>174</v>
      </c>
      <c r="D4780" t="s">
        <v>263</v>
      </c>
      <c r="E4780" t="s">
        <v>667</v>
      </c>
      <c r="F4780">
        <v>1</v>
      </c>
      <c r="G4780">
        <v>2.17</v>
      </c>
      <c r="H4780">
        <v>20.059999999999999</v>
      </c>
    </row>
    <row r="4781" spans="1:8" x14ac:dyDescent="0.2">
      <c r="A4781" t="s">
        <v>1842</v>
      </c>
      <c r="B4781" t="s">
        <v>104</v>
      </c>
      <c r="C4781" t="s">
        <v>174</v>
      </c>
      <c r="D4781" t="s">
        <v>230</v>
      </c>
      <c r="E4781" t="s">
        <v>2245</v>
      </c>
      <c r="F4781">
        <v>12.836</v>
      </c>
      <c r="G4781">
        <v>19.033333333333299</v>
      </c>
      <c r="H4781">
        <v>20.0642054574638</v>
      </c>
    </row>
    <row r="4782" spans="1:8" x14ac:dyDescent="0.2">
      <c r="A4782" t="s">
        <v>2956</v>
      </c>
      <c r="B4782" t="s">
        <v>61</v>
      </c>
      <c r="C4782" t="s">
        <v>174</v>
      </c>
      <c r="D4782" t="s">
        <v>227</v>
      </c>
      <c r="E4782" t="s">
        <v>3233</v>
      </c>
      <c r="F4782">
        <v>1.8</v>
      </c>
      <c r="G4782">
        <v>4.8</v>
      </c>
      <c r="H4782">
        <v>20.066889632106999</v>
      </c>
    </row>
    <row r="4783" spans="1:8" x14ac:dyDescent="0.2">
      <c r="A4783" t="s">
        <v>4036</v>
      </c>
      <c r="B4783" t="s">
        <v>106</v>
      </c>
      <c r="C4783" t="s">
        <v>55</v>
      </c>
      <c r="D4783" t="s">
        <v>210</v>
      </c>
      <c r="E4783" t="s">
        <v>4074</v>
      </c>
      <c r="F4783">
        <v>25</v>
      </c>
      <c r="G4783">
        <v>23</v>
      </c>
      <c r="H4783">
        <v>20.175438596491201</v>
      </c>
    </row>
    <row r="4784" spans="1:8" x14ac:dyDescent="0.2">
      <c r="A4784" t="s">
        <v>2403</v>
      </c>
      <c r="B4784" t="s">
        <v>105</v>
      </c>
      <c r="C4784" t="s">
        <v>55</v>
      </c>
      <c r="D4784" t="s">
        <v>194</v>
      </c>
      <c r="E4784" t="s">
        <v>2421</v>
      </c>
      <c r="F4784">
        <v>56</v>
      </c>
      <c r="G4784">
        <v>85</v>
      </c>
      <c r="H4784">
        <v>20.1900237529691</v>
      </c>
    </row>
    <row r="4785" spans="1:8" x14ac:dyDescent="0.2">
      <c r="A4785" t="s">
        <v>2403</v>
      </c>
      <c r="B4785" t="s">
        <v>493</v>
      </c>
      <c r="C4785" t="s">
        <v>55</v>
      </c>
      <c r="D4785" t="s">
        <v>176</v>
      </c>
      <c r="E4785" t="s">
        <v>2652</v>
      </c>
      <c r="F4785">
        <v>99</v>
      </c>
      <c r="G4785">
        <v>277</v>
      </c>
      <c r="H4785">
        <v>20.233747260774201</v>
      </c>
    </row>
    <row r="4786" spans="1:8" x14ac:dyDescent="0.2">
      <c r="A4786" t="s">
        <v>4036</v>
      </c>
      <c r="B4786" t="s">
        <v>672</v>
      </c>
      <c r="C4786" t="s">
        <v>55</v>
      </c>
      <c r="D4786" t="s">
        <v>257</v>
      </c>
      <c r="E4786" t="s">
        <v>4212</v>
      </c>
      <c r="F4786">
        <v>16</v>
      </c>
      <c r="G4786">
        <v>34</v>
      </c>
      <c r="H4786">
        <v>20.238095238095202</v>
      </c>
    </row>
    <row r="4787" spans="1:8" x14ac:dyDescent="0.2">
      <c r="A4787" t="s">
        <v>4577</v>
      </c>
      <c r="B4787" t="s">
        <v>104</v>
      </c>
      <c r="C4787" t="s">
        <v>174</v>
      </c>
      <c r="D4787" t="s">
        <v>172</v>
      </c>
      <c r="E4787" t="s">
        <v>5062</v>
      </c>
      <c r="F4787">
        <v>26.079999900000001</v>
      </c>
      <c r="G4787">
        <v>27.893333333333299</v>
      </c>
      <c r="H4787">
        <v>20.274421859160601</v>
      </c>
    </row>
    <row r="4788" spans="1:8" x14ac:dyDescent="0.2">
      <c r="A4788" t="s">
        <v>1281</v>
      </c>
      <c r="B4788" t="s">
        <v>104</v>
      </c>
      <c r="C4788" t="s">
        <v>55</v>
      </c>
      <c r="D4788" t="s">
        <v>218</v>
      </c>
      <c r="E4788" t="s">
        <v>1349</v>
      </c>
      <c r="F4788">
        <v>9</v>
      </c>
      <c r="G4788">
        <v>14</v>
      </c>
      <c r="H4788">
        <v>20.289855072463698</v>
      </c>
    </row>
    <row r="4789" spans="1:8" x14ac:dyDescent="0.2">
      <c r="A4789" t="s">
        <v>4577</v>
      </c>
      <c r="B4789" t="s">
        <v>104</v>
      </c>
      <c r="C4789" t="s">
        <v>55</v>
      </c>
      <c r="D4789" t="s">
        <v>172</v>
      </c>
      <c r="E4789" t="s">
        <v>4794</v>
      </c>
      <c r="F4789">
        <v>33</v>
      </c>
      <c r="G4789">
        <v>35</v>
      </c>
      <c r="H4789">
        <v>20.3488372093023</v>
      </c>
    </row>
    <row r="4790" spans="1:8" x14ac:dyDescent="0.2">
      <c r="A4790" t="s">
        <v>4036</v>
      </c>
      <c r="B4790" t="s">
        <v>672</v>
      </c>
      <c r="C4790" t="s">
        <v>55</v>
      </c>
      <c r="D4790" t="s">
        <v>263</v>
      </c>
      <c r="E4790" t="s">
        <v>4193</v>
      </c>
      <c r="F4790">
        <v>11</v>
      </c>
      <c r="G4790">
        <v>21</v>
      </c>
      <c r="H4790">
        <v>20.3883495145631</v>
      </c>
    </row>
    <row r="4791" spans="1:8" x14ac:dyDescent="0.2">
      <c r="A4791" t="s">
        <v>170</v>
      </c>
      <c r="B4791" t="s">
        <v>107</v>
      </c>
      <c r="C4791" t="s">
        <v>55</v>
      </c>
      <c r="D4791" t="s">
        <v>194</v>
      </c>
      <c r="E4791" t="s">
        <v>271</v>
      </c>
      <c r="F4791">
        <v>142</v>
      </c>
      <c r="G4791">
        <v>147</v>
      </c>
      <c r="H4791">
        <v>20.39</v>
      </c>
    </row>
    <row r="4792" spans="1:8" x14ac:dyDescent="0.2">
      <c r="A4792" t="s">
        <v>4577</v>
      </c>
      <c r="B4792" t="s">
        <v>104</v>
      </c>
      <c r="C4792" t="s">
        <v>174</v>
      </c>
      <c r="D4792" t="s">
        <v>246</v>
      </c>
      <c r="E4792" t="s">
        <v>4973</v>
      </c>
      <c r="F4792">
        <v>18.3333333</v>
      </c>
      <c r="G4792">
        <v>14.62</v>
      </c>
      <c r="H4792">
        <v>20.507209785109101</v>
      </c>
    </row>
    <row r="4793" spans="1:8" x14ac:dyDescent="0.2">
      <c r="A4793" t="s">
        <v>2956</v>
      </c>
      <c r="B4793" t="s">
        <v>344</v>
      </c>
      <c r="C4793" t="s">
        <v>174</v>
      </c>
      <c r="D4793" t="s">
        <v>243</v>
      </c>
      <c r="E4793" t="s">
        <v>3367</v>
      </c>
      <c r="F4793">
        <v>1</v>
      </c>
      <c r="G4793">
        <v>2</v>
      </c>
      <c r="H4793">
        <v>20.519835841313199</v>
      </c>
    </row>
    <row r="4794" spans="1:8" x14ac:dyDescent="0.2">
      <c r="A4794" t="s">
        <v>3495</v>
      </c>
      <c r="B4794" t="s">
        <v>104</v>
      </c>
      <c r="C4794" t="s">
        <v>174</v>
      </c>
      <c r="D4794" t="s">
        <v>224</v>
      </c>
      <c r="E4794" t="s">
        <v>3872</v>
      </c>
      <c r="F4794">
        <v>158.38499047619001</v>
      </c>
      <c r="G4794">
        <v>60.879199999999997</v>
      </c>
      <c r="H4794">
        <v>20.6076213997118</v>
      </c>
    </row>
    <row r="4795" spans="1:8" x14ac:dyDescent="0.2">
      <c r="A4795" t="s">
        <v>2956</v>
      </c>
      <c r="B4795" t="s">
        <v>107</v>
      </c>
      <c r="C4795" t="s">
        <v>174</v>
      </c>
      <c r="D4795" t="s">
        <v>185</v>
      </c>
      <c r="E4795" t="s">
        <v>3275</v>
      </c>
      <c r="F4795">
        <v>67.393333333333302</v>
      </c>
      <c r="G4795">
        <v>109.44240000000001</v>
      </c>
      <c r="H4795">
        <v>20.671413331560299</v>
      </c>
    </row>
    <row r="4796" spans="1:8" x14ac:dyDescent="0.2">
      <c r="A4796" t="s">
        <v>1281</v>
      </c>
      <c r="B4796" t="s">
        <v>104</v>
      </c>
      <c r="C4796" t="s">
        <v>55</v>
      </c>
      <c r="D4796" t="s">
        <v>224</v>
      </c>
      <c r="E4796" t="s">
        <v>1396</v>
      </c>
      <c r="F4796">
        <v>18</v>
      </c>
      <c r="G4796">
        <v>12</v>
      </c>
      <c r="H4796">
        <v>20.689655172413701</v>
      </c>
    </row>
    <row r="4797" spans="1:8" x14ac:dyDescent="0.2">
      <c r="A4797" t="s">
        <v>4577</v>
      </c>
      <c r="B4797" t="s">
        <v>104</v>
      </c>
      <c r="C4797" t="s">
        <v>55</v>
      </c>
      <c r="D4797" t="s">
        <v>210</v>
      </c>
      <c r="E4797" t="s">
        <v>4616</v>
      </c>
      <c r="F4797">
        <v>2</v>
      </c>
      <c r="G4797">
        <v>6</v>
      </c>
      <c r="H4797">
        <v>20.689655172413701</v>
      </c>
    </row>
    <row r="4798" spans="1:8" x14ac:dyDescent="0.2">
      <c r="A4798" t="s">
        <v>4577</v>
      </c>
      <c r="B4798" t="s">
        <v>104</v>
      </c>
      <c r="C4798" t="s">
        <v>174</v>
      </c>
      <c r="D4798" t="s">
        <v>218</v>
      </c>
      <c r="E4798" t="s">
        <v>4910</v>
      </c>
      <c r="F4798">
        <v>5.7466666000000002</v>
      </c>
      <c r="G4798">
        <v>9.8333333333333304</v>
      </c>
      <c r="H4798">
        <v>20.704660303200399</v>
      </c>
    </row>
    <row r="4799" spans="1:8" x14ac:dyDescent="0.2">
      <c r="A4799" t="s">
        <v>2403</v>
      </c>
      <c r="B4799" t="s">
        <v>493</v>
      </c>
      <c r="C4799" t="s">
        <v>174</v>
      </c>
      <c r="D4799" t="s">
        <v>240</v>
      </c>
      <c r="E4799" t="s">
        <v>2955</v>
      </c>
      <c r="F4799">
        <v>77.681380694980604</v>
      </c>
      <c r="G4799">
        <v>216.20404118404099</v>
      </c>
      <c r="H4799">
        <v>20.768882347806102</v>
      </c>
    </row>
    <row r="4800" spans="1:8" x14ac:dyDescent="0.2">
      <c r="A4800" t="s">
        <v>2403</v>
      </c>
      <c r="B4800" t="s">
        <v>61</v>
      </c>
      <c r="C4800" t="s">
        <v>55</v>
      </c>
      <c r="D4800" t="s">
        <v>246</v>
      </c>
      <c r="E4800" t="s">
        <v>2532</v>
      </c>
      <c r="F4800">
        <v>72</v>
      </c>
      <c r="G4800">
        <v>64</v>
      </c>
      <c r="H4800">
        <v>20.779220779220701</v>
      </c>
    </row>
    <row r="4801" spans="1:8" x14ac:dyDescent="0.2">
      <c r="A4801" t="s">
        <v>1281</v>
      </c>
      <c r="B4801" t="s">
        <v>104</v>
      </c>
      <c r="C4801" t="s">
        <v>174</v>
      </c>
      <c r="D4801" t="s">
        <v>218</v>
      </c>
      <c r="E4801" t="s">
        <v>1629</v>
      </c>
      <c r="F4801">
        <v>7.9710000000000001</v>
      </c>
      <c r="G4801">
        <v>10.72</v>
      </c>
      <c r="H4801">
        <v>20.831713952584501</v>
      </c>
    </row>
    <row r="4802" spans="1:8" x14ac:dyDescent="0.2">
      <c r="A4802" t="s">
        <v>4577</v>
      </c>
      <c r="B4802" t="s">
        <v>439</v>
      </c>
      <c r="C4802" t="s">
        <v>174</v>
      </c>
      <c r="D4802" t="s">
        <v>179</v>
      </c>
      <c r="E4802" t="s">
        <v>5069</v>
      </c>
      <c r="F4802">
        <v>43.306249999999999</v>
      </c>
      <c r="G4802">
        <v>51.024999999999999</v>
      </c>
      <c r="H4802">
        <v>20.864320580643501</v>
      </c>
    </row>
    <row r="4803" spans="1:8" x14ac:dyDescent="0.2">
      <c r="A4803" t="s">
        <v>4577</v>
      </c>
      <c r="B4803" t="s">
        <v>104</v>
      </c>
      <c r="C4803" t="s">
        <v>174</v>
      </c>
      <c r="D4803" t="s">
        <v>252</v>
      </c>
      <c r="E4803" t="s">
        <v>4919</v>
      </c>
      <c r="F4803">
        <v>1</v>
      </c>
      <c r="G4803">
        <v>2</v>
      </c>
      <c r="H4803">
        <v>20.891364902506901</v>
      </c>
    </row>
    <row r="4804" spans="1:8" x14ac:dyDescent="0.2">
      <c r="A4804" t="s">
        <v>170</v>
      </c>
      <c r="B4804" t="s">
        <v>104</v>
      </c>
      <c r="C4804" t="s">
        <v>174</v>
      </c>
      <c r="D4804" t="s">
        <v>218</v>
      </c>
      <c r="E4804" t="s">
        <v>634</v>
      </c>
      <c r="F4804">
        <v>5.5</v>
      </c>
      <c r="G4804">
        <v>12.74</v>
      </c>
      <c r="H4804">
        <v>20.99</v>
      </c>
    </row>
    <row r="4805" spans="1:8" x14ac:dyDescent="0.2">
      <c r="A4805" t="s">
        <v>4036</v>
      </c>
      <c r="B4805" t="s">
        <v>106</v>
      </c>
      <c r="C4805" t="s">
        <v>174</v>
      </c>
      <c r="D4805" t="s">
        <v>210</v>
      </c>
      <c r="E4805" t="s">
        <v>4344</v>
      </c>
      <c r="F4805">
        <v>21.6</v>
      </c>
      <c r="G4805">
        <v>20.046666666666599</v>
      </c>
      <c r="H4805">
        <v>20.9927980809776</v>
      </c>
    </row>
    <row r="4806" spans="1:8" x14ac:dyDescent="0.2">
      <c r="A4806" t="s">
        <v>5114</v>
      </c>
      <c r="B4806" t="s">
        <v>104</v>
      </c>
      <c r="C4806" t="s">
        <v>174</v>
      </c>
      <c r="D4806" t="s">
        <v>252</v>
      </c>
      <c r="E4806" t="s">
        <v>5470</v>
      </c>
      <c r="F4806">
        <v>0</v>
      </c>
      <c r="G4806">
        <v>1.8</v>
      </c>
      <c r="H4806">
        <v>20.995334451770301</v>
      </c>
    </row>
    <row r="4807" spans="1:8" x14ac:dyDescent="0.2">
      <c r="A4807" t="s">
        <v>170</v>
      </c>
      <c r="B4807" t="s">
        <v>439</v>
      </c>
      <c r="C4807" t="s">
        <v>55</v>
      </c>
      <c r="D4807" t="s">
        <v>257</v>
      </c>
      <c r="E4807" t="s">
        <v>486</v>
      </c>
      <c r="F4807">
        <v>4</v>
      </c>
      <c r="G4807">
        <v>8</v>
      </c>
      <c r="H4807">
        <v>21.05</v>
      </c>
    </row>
    <row r="4808" spans="1:8" x14ac:dyDescent="0.2">
      <c r="A4808" t="s">
        <v>735</v>
      </c>
      <c r="B4808" t="s">
        <v>439</v>
      </c>
      <c r="C4808" t="s">
        <v>55</v>
      </c>
      <c r="D4808" t="s">
        <v>243</v>
      </c>
      <c r="E4808" t="s">
        <v>883</v>
      </c>
      <c r="F4808">
        <v>1</v>
      </c>
      <c r="G4808">
        <v>8</v>
      </c>
      <c r="H4808">
        <v>21.052631578947299</v>
      </c>
    </row>
    <row r="4809" spans="1:8" x14ac:dyDescent="0.2">
      <c r="A4809" t="s">
        <v>5114</v>
      </c>
      <c r="B4809" t="s">
        <v>106</v>
      </c>
      <c r="C4809" t="s">
        <v>55</v>
      </c>
      <c r="D4809" t="s">
        <v>263</v>
      </c>
      <c r="E4809" t="s">
        <v>5270</v>
      </c>
      <c r="F4809">
        <v>7</v>
      </c>
      <c r="G4809">
        <v>4</v>
      </c>
      <c r="H4809">
        <v>21.052631578947299</v>
      </c>
    </row>
    <row r="4810" spans="1:8" x14ac:dyDescent="0.2">
      <c r="A4810" t="s">
        <v>1281</v>
      </c>
      <c r="B4810" t="s">
        <v>104</v>
      </c>
      <c r="C4810" t="s">
        <v>174</v>
      </c>
      <c r="D4810" t="s">
        <v>194</v>
      </c>
      <c r="E4810" t="s">
        <v>1582</v>
      </c>
      <c r="F4810">
        <v>1.44</v>
      </c>
      <c r="G4810">
        <v>3.677</v>
      </c>
      <c r="H4810">
        <v>21.1735575262006</v>
      </c>
    </row>
    <row r="4811" spans="1:8" x14ac:dyDescent="0.2">
      <c r="A4811" t="s">
        <v>2403</v>
      </c>
      <c r="B4811" t="s">
        <v>493</v>
      </c>
      <c r="C4811" t="s">
        <v>55</v>
      </c>
      <c r="D4811" t="s">
        <v>240</v>
      </c>
      <c r="E4811" t="s">
        <v>2679</v>
      </c>
      <c r="F4811">
        <v>104</v>
      </c>
      <c r="G4811">
        <v>298</v>
      </c>
      <c r="H4811">
        <v>21.316165951359</v>
      </c>
    </row>
    <row r="4812" spans="1:8" x14ac:dyDescent="0.2">
      <c r="A4812" t="s">
        <v>2956</v>
      </c>
      <c r="B4812" t="s">
        <v>107</v>
      </c>
      <c r="C4812" t="s">
        <v>55</v>
      </c>
      <c r="D4812" t="s">
        <v>185</v>
      </c>
      <c r="E4812" t="s">
        <v>3006</v>
      </c>
      <c r="F4812">
        <v>74</v>
      </c>
      <c r="G4812">
        <v>128</v>
      </c>
      <c r="H4812">
        <v>21.3333333333333</v>
      </c>
    </row>
    <row r="4813" spans="1:8" x14ac:dyDescent="0.2">
      <c r="A4813" t="s">
        <v>735</v>
      </c>
      <c r="B4813" t="s">
        <v>104</v>
      </c>
      <c r="C4813" t="s">
        <v>174</v>
      </c>
      <c r="D4813" t="s">
        <v>224</v>
      </c>
      <c r="E4813" t="s">
        <v>1120</v>
      </c>
      <c r="F4813">
        <v>12.16</v>
      </c>
      <c r="G4813">
        <v>6.4429999999999996</v>
      </c>
      <c r="H4813">
        <v>21.350697551115001</v>
      </c>
    </row>
    <row r="4814" spans="1:8" x14ac:dyDescent="0.2">
      <c r="A4814" t="s">
        <v>1842</v>
      </c>
      <c r="B4814" t="s">
        <v>104</v>
      </c>
      <c r="C4814" t="s">
        <v>55</v>
      </c>
      <c r="D4814" t="s">
        <v>252</v>
      </c>
      <c r="E4814" t="s">
        <v>1918</v>
      </c>
      <c r="F4814">
        <v>2</v>
      </c>
      <c r="G4814">
        <v>3</v>
      </c>
      <c r="H4814">
        <v>21.428571428571399</v>
      </c>
    </row>
    <row r="4815" spans="1:8" x14ac:dyDescent="0.2">
      <c r="A4815" t="s">
        <v>2403</v>
      </c>
      <c r="B4815" t="s">
        <v>344</v>
      </c>
      <c r="C4815" t="s">
        <v>55</v>
      </c>
      <c r="D4815" t="s">
        <v>257</v>
      </c>
      <c r="E4815" t="s">
        <v>2578</v>
      </c>
      <c r="F4815">
        <v>5</v>
      </c>
      <c r="G4815">
        <v>3</v>
      </c>
      <c r="H4815">
        <v>21.428571428571399</v>
      </c>
    </row>
    <row r="4816" spans="1:8" x14ac:dyDescent="0.2">
      <c r="A4816" t="s">
        <v>4577</v>
      </c>
      <c r="B4816" t="s">
        <v>104</v>
      </c>
      <c r="C4816" t="s">
        <v>55</v>
      </c>
      <c r="D4816" t="s">
        <v>246</v>
      </c>
      <c r="E4816" t="s">
        <v>4705</v>
      </c>
      <c r="F4816">
        <v>23</v>
      </c>
      <c r="G4816">
        <v>18</v>
      </c>
      <c r="H4816">
        <v>21.428571428571399</v>
      </c>
    </row>
    <row r="4817" spans="1:8" x14ac:dyDescent="0.2">
      <c r="A4817" t="s">
        <v>1842</v>
      </c>
      <c r="B4817" t="s">
        <v>672</v>
      </c>
      <c r="C4817" t="s">
        <v>174</v>
      </c>
      <c r="D4817" t="s">
        <v>263</v>
      </c>
      <c r="E4817" t="s">
        <v>2286</v>
      </c>
      <c r="F4817">
        <v>21.906666666666599</v>
      </c>
      <c r="G4817">
        <v>13.706666666666599</v>
      </c>
      <c r="H4817">
        <v>21.4345287739783</v>
      </c>
    </row>
    <row r="4818" spans="1:8" x14ac:dyDescent="0.2">
      <c r="A4818" t="s">
        <v>2956</v>
      </c>
      <c r="B4818" t="s">
        <v>493</v>
      </c>
      <c r="C4818" t="s">
        <v>174</v>
      </c>
      <c r="D4818" t="s">
        <v>224</v>
      </c>
      <c r="E4818" t="s">
        <v>3336</v>
      </c>
      <c r="F4818">
        <v>53.610193050192997</v>
      </c>
      <c r="G4818">
        <v>192.20776061775999</v>
      </c>
      <c r="H4818">
        <v>21.5451770745318</v>
      </c>
    </row>
    <row r="4819" spans="1:8" x14ac:dyDescent="0.2">
      <c r="A4819" t="s">
        <v>2956</v>
      </c>
      <c r="B4819" t="s">
        <v>493</v>
      </c>
      <c r="C4819" t="s">
        <v>174</v>
      </c>
      <c r="D4819" t="s">
        <v>176</v>
      </c>
      <c r="E4819" t="s">
        <v>3467</v>
      </c>
      <c r="F4819">
        <v>53.610193050192997</v>
      </c>
      <c r="G4819">
        <v>192.69416061775999</v>
      </c>
      <c r="H4819">
        <v>21.587928996101301</v>
      </c>
    </row>
    <row r="4820" spans="1:8" x14ac:dyDescent="0.2">
      <c r="A4820" t="s">
        <v>2956</v>
      </c>
      <c r="B4820" t="s">
        <v>493</v>
      </c>
      <c r="C4820" t="s">
        <v>174</v>
      </c>
      <c r="D4820" t="s">
        <v>240</v>
      </c>
      <c r="E4820" t="s">
        <v>3494</v>
      </c>
      <c r="F4820">
        <v>54.610193050192997</v>
      </c>
      <c r="G4820">
        <v>195.72749395109301</v>
      </c>
      <c r="H4820">
        <v>21.667637590195501</v>
      </c>
    </row>
    <row r="4821" spans="1:8" x14ac:dyDescent="0.2">
      <c r="A4821" t="s">
        <v>5114</v>
      </c>
      <c r="B4821" t="s">
        <v>106</v>
      </c>
      <c r="C4821" t="s">
        <v>174</v>
      </c>
      <c r="D4821" t="s">
        <v>213</v>
      </c>
      <c r="E4821" t="s">
        <v>5593</v>
      </c>
      <c r="F4821">
        <v>5</v>
      </c>
      <c r="G4821">
        <v>3.8</v>
      </c>
      <c r="H4821">
        <v>21.676960218419701</v>
      </c>
    </row>
    <row r="4822" spans="1:8" x14ac:dyDescent="0.2">
      <c r="A4822" t="s">
        <v>1281</v>
      </c>
      <c r="B4822" t="s">
        <v>104</v>
      </c>
      <c r="C4822" t="s">
        <v>55</v>
      </c>
      <c r="D4822" t="s">
        <v>194</v>
      </c>
      <c r="E4822" t="s">
        <v>1302</v>
      </c>
      <c r="F4822">
        <v>2</v>
      </c>
      <c r="G4822">
        <v>5</v>
      </c>
      <c r="H4822">
        <v>21.739130434782599</v>
      </c>
    </row>
    <row r="4823" spans="1:8" x14ac:dyDescent="0.2">
      <c r="A4823" t="s">
        <v>4577</v>
      </c>
      <c r="B4823" t="s">
        <v>439</v>
      </c>
      <c r="C4823" t="s">
        <v>55</v>
      </c>
      <c r="D4823" t="s">
        <v>263</v>
      </c>
      <c r="E4823" t="s">
        <v>4728</v>
      </c>
      <c r="F4823">
        <v>20</v>
      </c>
      <c r="G4823">
        <v>10</v>
      </c>
      <c r="H4823">
        <v>21.739130434782599</v>
      </c>
    </row>
    <row r="4824" spans="1:8" x14ac:dyDescent="0.2">
      <c r="A4824" t="s">
        <v>2956</v>
      </c>
      <c r="B4824" t="s">
        <v>106</v>
      </c>
      <c r="C4824" t="s">
        <v>174</v>
      </c>
      <c r="D4824" t="s">
        <v>185</v>
      </c>
      <c r="E4824" t="s">
        <v>3280</v>
      </c>
      <c r="F4824">
        <v>9.5</v>
      </c>
      <c r="G4824">
        <v>3.99226666666666</v>
      </c>
      <c r="H4824">
        <v>21.771566517363699</v>
      </c>
    </row>
    <row r="4825" spans="1:8" x14ac:dyDescent="0.2">
      <c r="A4825" t="s">
        <v>4577</v>
      </c>
      <c r="B4825" t="s">
        <v>439</v>
      </c>
      <c r="C4825" t="s">
        <v>55</v>
      </c>
      <c r="D4825" t="s">
        <v>227</v>
      </c>
      <c r="E4825" t="s">
        <v>4584</v>
      </c>
      <c r="F4825">
        <v>28</v>
      </c>
      <c r="G4825">
        <v>27</v>
      </c>
      <c r="H4825">
        <v>21.774193548387</v>
      </c>
    </row>
    <row r="4826" spans="1:8" x14ac:dyDescent="0.2">
      <c r="A4826" t="s">
        <v>4577</v>
      </c>
      <c r="B4826" t="s">
        <v>439</v>
      </c>
      <c r="C4826" t="s">
        <v>174</v>
      </c>
      <c r="D4826" t="s">
        <v>210</v>
      </c>
      <c r="E4826" t="s">
        <v>4880</v>
      </c>
      <c r="F4826">
        <v>27.714691558441501</v>
      </c>
      <c r="G4826">
        <v>35.921250000000001</v>
      </c>
      <c r="H4826">
        <v>21.778441259538599</v>
      </c>
    </row>
    <row r="4827" spans="1:8" x14ac:dyDescent="0.2">
      <c r="A4827" t="s">
        <v>2956</v>
      </c>
      <c r="B4827" t="s">
        <v>200</v>
      </c>
      <c r="C4827" t="s">
        <v>174</v>
      </c>
      <c r="D4827" t="s">
        <v>213</v>
      </c>
      <c r="E4827" t="s">
        <v>3409</v>
      </c>
      <c r="F4827">
        <v>4</v>
      </c>
      <c r="G4827">
        <v>2</v>
      </c>
      <c r="H4827">
        <v>21.795989537924999</v>
      </c>
    </row>
    <row r="4828" spans="1:8" x14ac:dyDescent="0.2">
      <c r="A4828" t="s">
        <v>4577</v>
      </c>
      <c r="B4828" t="s">
        <v>439</v>
      </c>
      <c r="C4828" t="s">
        <v>174</v>
      </c>
      <c r="D4828" t="s">
        <v>227</v>
      </c>
      <c r="E4828" t="s">
        <v>4852</v>
      </c>
      <c r="F4828">
        <v>25.606249999999999</v>
      </c>
      <c r="G4828">
        <v>26.274999999999999</v>
      </c>
      <c r="H4828">
        <v>21.827622014537901</v>
      </c>
    </row>
    <row r="4829" spans="1:8" x14ac:dyDescent="0.2">
      <c r="A4829" t="s">
        <v>2956</v>
      </c>
      <c r="B4829" t="s">
        <v>493</v>
      </c>
      <c r="C4829" t="s">
        <v>55</v>
      </c>
      <c r="D4829" t="s">
        <v>224</v>
      </c>
      <c r="E4829" t="s">
        <v>3067</v>
      </c>
      <c r="F4829">
        <v>73</v>
      </c>
      <c r="G4829">
        <v>260</v>
      </c>
      <c r="H4829">
        <v>21.848739495798299</v>
      </c>
    </row>
    <row r="4830" spans="1:8" x14ac:dyDescent="0.2">
      <c r="A4830" t="s">
        <v>1842</v>
      </c>
      <c r="B4830" t="s">
        <v>104</v>
      </c>
      <c r="C4830" t="s">
        <v>55</v>
      </c>
      <c r="D4830" t="s">
        <v>218</v>
      </c>
      <c r="E4830" t="s">
        <v>1908</v>
      </c>
      <c r="F4830">
        <v>14</v>
      </c>
      <c r="G4830">
        <v>14</v>
      </c>
      <c r="H4830">
        <v>21.875</v>
      </c>
    </row>
    <row r="4831" spans="1:8" x14ac:dyDescent="0.2">
      <c r="A4831" t="s">
        <v>4577</v>
      </c>
      <c r="B4831" t="s">
        <v>104</v>
      </c>
      <c r="C4831" t="s">
        <v>174</v>
      </c>
      <c r="D4831" t="s">
        <v>197</v>
      </c>
      <c r="E4831" t="s">
        <v>4982</v>
      </c>
      <c r="F4831">
        <v>0</v>
      </c>
      <c r="G4831">
        <v>0.56000000000000005</v>
      </c>
      <c r="H4831">
        <v>21.875</v>
      </c>
    </row>
    <row r="4832" spans="1:8" x14ac:dyDescent="0.2">
      <c r="A4832" t="s">
        <v>4577</v>
      </c>
      <c r="B4832" t="s">
        <v>104</v>
      </c>
      <c r="C4832" t="s">
        <v>174</v>
      </c>
      <c r="D4832" t="s">
        <v>243</v>
      </c>
      <c r="E4832" t="s">
        <v>4991</v>
      </c>
      <c r="F4832">
        <v>4</v>
      </c>
      <c r="G4832">
        <v>1.9066666666666601</v>
      </c>
      <c r="H4832">
        <v>21.898928024502201</v>
      </c>
    </row>
    <row r="4833" spans="1:8" x14ac:dyDescent="0.2">
      <c r="A4833" t="s">
        <v>2956</v>
      </c>
      <c r="B4833" t="s">
        <v>493</v>
      </c>
      <c r="C4833" t="s">
        <v>55</v>
      </c>
      <c r="D4833" t="s">
        <v>176</v>
      </c>
      <c r="E4833" t="s">
        <v>3198</v>
      </c>
      <c r="F4833">
        <v>73</v>
      </c>
      <c r="G4833">
        <v>261</v>
      </c>
      <c r="H4833">
        <v>21.914357682619599</v>
      </c>
    </row>
    <row r="4834" spans="1:8" x14ac:dyDescent="0.2">
      <c r="A4834" t="s">
        <v>4036</v>
      </c>
      <c r="B4834" t="s">
        <v>104</v>
      </c>
      <c r="C4834" t="s">
        <v>55</v>
      </c>
      <c r="D4834" t="s">
        <v>260</v>
      </c>
      <c r="E4834" t="s">
        <v>4085</v>
      </c>
      <c r="F4834">
        <v>8</v>
      </c>
      <c r="G4834">
        <v>9</v>
      </c>
      <c r="H4834">
        <v>21.951219512195099</v>
      </c>
    </row>
    <row r="4835" spans="1:8" x14ac:dyDescent="0.2">
      <c r="A4835" t="s">
        <v>1281</v>
      </c>
      <c r="B4835" t="s">
        <v>200</v>
      </c>
      <c r="C4835" t="s">
        <v>174</v>
      </c>
      <c r="D4835" t="s">
        <v>213</v>
      </c>
      <c r="E4835" t="s">
        <v>1755</v>
      </c>
      <c r="F4835">
        <v>5.6269999999999998</v>
      </c>
      <c r="G4835">
        <v>3</v>
      </c>
      <c r="H4835">
        <v>21.973192704900001</v>
      </c>
    </row>
    <row r="4836" spans="1:8" x14ac:dyDescent="0.2">
      <c r="A4836" t="s">
        <v>2403</v>
      </c>
      <c r="B4836" t="s">
        <v>61</v>
      </c>
      <c r="C4836" t="s">
        <v>174</v>
      </c>
      <c r="D4836" t="s">
        <v>246</v>
      </c>
      <c r="E4836" t="s">
        <v>2808</v>
      </c>
      <c r="F4836">
        <v>69.493333333333297</v>
      </c>
      <c r="G4836">
        <v>55.830399999999997</v>
      </c>
      <c r="H4836">
        <v>21.984349995589699</v>
      </c>
    </row>
    <row r="4837" spans="1:8" x14ac:dyDescent="0.2">
      <c r="A4837" t="s">
        <v>4577</v>
      </c>
      <c r="B4837" t="s">
        <v>106</v>
      </c>
      <c r="C4837" t="s">
        <v>55</v>
      </c>
      <c r="D4837" t="s">
        <v>185</v>
      </c>
      <c r="E4837" t="s">
        <v>4633</v>
      </c>
      <c r="F4837">
        <v>5</v>
      </c>
      <c r="G4837">
        <v>11</v>
      </c>
      <c r="H4837">
        <v>22</v>
      </c>
    </row>
    <row r="4838" spans="1:8" x14ac:dyDescent="0.2">
      <c r="A4838" t="s">
        <v>2956</v>
      </c>
      <c r="B4838" t="s">
        <v>493</v>
      </c>
      <c r="C4838" t="s">
        <v>55</v>
      </c>
      <c r="D4838" t="s">
        <v>240</v>
      </c>
      <c r="E4838" t="s">
        <v>3225</v>
      </c>
      <c r="F4838">
        <v>74</v>
      </c>
      <c r="G4838">
        <v>265</v>
      </c>
      <c r="H4838">
        <v>22.0099667774086</v>
      </c>
    </row>
    <row r="4839" spans="1:8" x14ac:dyDescent="0.2">
      <c r="A4839" t="s">
        <v>1281</v>
      </c>
      <c r="B4839" t="s">
        <v>107</v>
      </c>
      <c r="C4839" t="s">
        <v>174</v>
      </c>
      <c r="D4839" t="s">
        <v>243</v>
      </c>
      <c r="E4839" t="s">
        <v>1709</v>
      </c>
      <c r="F4839">
        <v>19.5</v>
      </c>
      <c r="G4839">
        <v>24.094999999999999</v>
      </c>
      <c r="H4839">
        <v>22.049268837277399</v>
      </c>
    </row>
    <row r="4840" spans="1:8" x14ac:dyDescent="0.2">
      <c r="A4840" t="s">
        <v>1281</v>
      </c>
      <c r="B4840" t="s">
        <v>105</v>
      </c>
      <c r="C4840" t="s">
        <v>55</v>
      </c>
      <c r="D4840" t="s">
        <v>194</v>
      </c>
      <c r="E4840" t="s">
        <v>1300</v>
      </c>
      <c r="F4840">
        <v>44</v>
      </c>
      <c r="G4840">
        <v>112</v>
      </c>
      <c r="H4840">
        <v>22.0907297830374</v>
      </c>
    </row>
    <row r="4841" spans="1:8" x14ac:dyDescent="0.2">
      <c r="A4841" t="s">
        <v>5114</v>
      </c>
      <c r="B4841" t="s">
        <v>104</v>
      </c>
      <c r="C4841" t="s">
        <v>174</v>
      </c>
      <c r="D4841" t="s">
        <v>243</v>
      </c>
      <c r="E4841" t="s">
        <v>5544</v>
      </c>
      <c r="F4841">
        <v>4.5066666</v>
      </c>
      <c r="G4841">
        <v>2.5</v>
      </c>
      <c r="H4841">
        <v>22.123893805309699</v>
      </c>
    </row>
    <row r="4842" spans="1:8" x14ac:dyDescent="0.2">
      <c r="A4842" t="s">
        <v>3495</v>
      </c>
      <c r="B4842" t="s">
        <v>104</v>
      </c>
      <c r="C4842" t="s">
        <v>55</v>
      </c>
      <c r="D4842" t="s">
        <v>224</v>
      </c>
      <c r="E4842" t="s">
        <v>3602</v>
      </c>
      <c r="F4842">
        <v>229</v>
      </c>
      <c r="G4842">
        <v>87</v>
      </c>
      <c r="H4842">
        <v>22.137404580152602</v>
      </c>
    </row>
    <row r="4843" spans="1:8" x14ac:dyDescent="0.2">
      <c r="A4843" t="s">
        <v>735</v>
      </c>
      <c r="B4843" t="s">
        <v>61</v>
      </c>
      <c r="C4843" t="s">
        <v>174</v>
      </c>
      <c r="D4843" t="s">
        <v>263</v>
      </c>
      <c r="E4843" t="s">
        <v>1166</v>
      </c>
      <c r="F4843">
        <v>7.3</v>
      </c>
      <c r="G4843">
        <v>10.586</v>
      </c>
      <c r="H4843">
        <v>22.194267983311299</v>
      </c>
    </row>
    <row r="4844" spans="1:8" x14ac:dyDescent="0.2">
      <c r="A4844" t="s">
        <v>170</v>
      </c>
      <c r="B4844" t="s">
        <v>106</v>
      </c>
      <c r="C4844" t="s">
        <v>55</v>
      </c>
      <c r="D4844" t="s">
        <v>257</v>
      </c>
      <c r="E4844" t="s">
        <v>616</v>
      </c>
      <c r="F4844">
        <v>4</v>
      </c>
      <c r="G4844">
        <v>2</v>
      </c>
      <c r="H4844">
        <v>22.22</v>
      </c>
    </row>
    <row r="4845" spans="1:8" x14ac:dyDescent="0.2">
      <c r="A4845" t="s">
        <v>170</v>
      </c>
      <c r="B4845" t="s">
        <v>104</v>
      </c>
      <c r="C4845" t="s">
        <v>55</v>
      </c>
      <c r="D4845" t="s">
        <v>243</v>
      </c>
      <c r="E4845" t="s">
        <v>653</v>
      </c>
      <c r="F4845">
        <v>0</v>
      </c>
      <c r="G4845">
        <v>2</v>
      </c>
      <c r="H4845">
        <v>22.22</v>
      </c>
    </row>
    <row r="4846" spans="1:8" x14ac:dyDescent="0.2">
      <c r="A4846" t="s">
        <v>735</v>
      </c>
      <c r="B4846" t="s">
        <v>104</v>
      </c>
      <c r="C4846" t="s">
        <v>55</v>
      </c>
      <c r="D4846" t="s">
        <v>224</v>
      </c>
      <c r="E4846" t="s">
        <v>847</v>
      </c>
      <c r="F4846">
        <v>16</v>
      </c>
      <c r="G4846">
        <v>12</v>
      </c>
      <c r="H4846">
        <v>22.2222222222222</v>
      </c>
    </row>
    <row r="4847" spans="1:8" x14ac:dyDescent="0.2">
      <c r="A4847" t="s">
        <v>1842</v>
      </c>
      <c r="B4847" t="s">
        <v>61</v>
      </c>
      <c r="C4847" t="s">
        <v>55</v>
      </c>
      <c r="D4847" t="s">
        <v>210</v>
      </c>
      <c r="E4847" t="s">
        <v>1881</v>
      </c>
      <c r="F4847">
        <v>1</v>
      </c>
      <c r="G4847">
        <v>16</v>
      </c>
      <c r="H4847">
        <v>22.2222222222222</v>
      </c>
    </row>
    <row r="4848" spans="1:8" x14ac:dyDescent="0.2">
      <c r="A4848" t="s">
        <v>1842</v>
      </c>
      <c r="B4848" t="s">
        <v>672</v>
      </c>
      <c r="C4848" t="s">
        <v>55</v>
      </c>
      <c r="D4848" t="s">
        <v>263</v>
      </c>
      <c r="E4848" t="s">
        <v>2006</v>
      </c>
      <c r="F4848">
        <v>28</v>
      </c>
      <c r="G4848">
        <v>18</v>
      </c>
      <c r="H4848">
        <v>22.2222222222222</v>
      </c>
    </row>
    <row r="4849" spans="1:8" x14ac:dyDescent="0.2">
      <c r="A4849" t="s">
        <v>3495</v>
      </c>
      <c r="B4849" t="s">
        <v>439</v>
      </c>
      <c r="C4849" t="s">
        <v>55</v>
      </c>
      <c r="D4849" t="s">
        <v>263</v>
      </c>
      <c r="E4849" t="s">
        <v>3646</v>
      </c>
      <c r="F4849">
        <v>10</v>
      </c>
      <c r="G4849">
        <v>8</v>
      </c>
      <c r="H4849">
        <v>22.2222222222222</v>
      </c>
    </row>
    <row r="4850" spans="1:8" x14ac:dyDescent="0.2">
      <c r="A4850" t="s">
        <v>1842</v>
      </c>
      <c r="B4850" t="s">
        <v>61</v>
      </c>
      <c r="C4850" t="s">
        <v>174</v>
      </c>
      <c r="D4850" t="s">
        <v>210</v>
      </c>
      <c r="E4850" t="s">
        <v>2161</v>
      </c>
      <c r="F4850">
        <v>1.4</v>
      </c>
      <c r="G4850">
        <v>13.32</v>
      </c>
      <c r="H4850">
        <v>22.222321086958399</v>
      </c>
    </row>
    <row r="4851" spans="1:8" x14ac:dyDescent="0.2">
      <c r="A4851" t="s">
        <v>1281</v>
      </c>
      <c r="B4851" t="s">
        <v>106</v>
      </c>
      <c r="C4851" t="s">
        <v>174</v>
      </c>
      <c r="D4851" t="s">
        <v>213</v>
      </c>
      <c r="E4851" t="s">
        <v>1758</v>
      </c>
      <c r="F4851">
        <v>3.6</v>
      </c>
      <c r="G4851">
        <v>5</v>
      </c>
      <c r="H4851">
        <v>22.249911000355901</v>
      </c>
    </row>
    <row r="4852" spans="1:8" x14ac:dyDescent="0.2">
      <c r="A4852" t="s">
        <v>1842</v>
      </c>
      <c r="B4852" t="s">
        <v>104</v>
      </c>
      <c r="C4852" t="s">
        <v>174</v>
      </c>
      <c r="D4852" t="s">
        <v>252</v>
      </c>
      <c r="E4852" t="s">
        <v>2198</v>
      </c>
      <c r="F4852">
        <v>1.4</v>
      </c>
      <c r="G4852">
        <v>2.08</v>
      </c>
      <c r="H4852">
        <v>22.349570200573002</v>
      </c>
    </row>
    <row r="4853" spans="1:8" x14ac:dyDescent="0.2">
      <c r="A4853" t="s">
        <v>735</v>
      </c>
      <c r="B4853" t="s">
        <v>61</v>
      </c>
      <c r="C4853" t="s">
        <v>55</v>
      </c>
      <c r="D4853" t="s">
        <v>263</v>
      </c>
      <c r="E4853" t="s">
        <v>893</v>
      </c>
      <c r="F4853">
        <v>8</v>
      </c>
      <c r="G4853">
        <v>13</v>
      </c>
      <c r="H4853">
        <v>22.413793103448199</v>
      </c>
    </row>
    <row r="4854" spans="1:8" x14ac:dyDescent="0.2">
      <c r="A4854" t="s">
        <v>1281</v>
      </c>
      <c r="B4854" t="s">
        <v>107</v>
      </c>
      <c r="C4854" t="s">
        <v>55</v>
      </c>
      <c r="D4854" t="s">
        <v>243</v>
      </c>
      <c r="E4854" t="s">
        <v>1429</v>
      </c>
      <c r="F4854">
        <v>22</v>
      </c>
      <c r="G4854">
        <v>29</v>
      </c>
      <c r="H4854">
        <v>22.65625</v>
      </c>
    </row>
    <row r="4855" spans="1:8" x14ac:dyDescent="0.2">
      <c r="A4855" t="s">
        <v>5114</v>
      </c>
      <c r="B4855" t="s">
        <v>104</v>
      </c>
      <c r="C4855" t="s">
        <v>174</v>
      </c>
      <c r="D4855" t="s">
        <v>249</v>
      </c>
      <c r="E4855" t="s">
        <v>5563</v>
      </c>
      <c r="F4855">
        <v>8.6</v>
      </c>
      <c r="G4855">
        <v>6.1239999000000003</v>
      </c>
      <c r="H4855">
        <v>22.658207858787801</v>
      </c>
    </row>
    <row r="4856" spans="1:8" x14ac:dyDescent="0.2">
      <c r="A4856" t="s">
        <v>3495</v>
      </c>
      <c r="B4856" t="s">
        <v>61</v>
      </c>
      <c r="C4856" t="s">
        <v>55</v>
      </c>
      <c r="D4856" t="s">
        <v>227</v>
      </c>
      <c r="E4856" t="s">
        <v>3503</v>
      </c>
      <c r="F4856">
        <v>2</v>
      </c>
      <c r="G4856">
        <v>5</v>
      </c>
      <c r="H4856">
        <v>22.727272727272702</v>
      </c>
    </row>
    <row r="4857" spans="1:8" x14ac:dyDescent="0.2">
      <c r="A4857" t="s">
        <v>5114</v>
      </c>
      <c r="B4857" t="s">
        <v>104</v>
      </c>
      <c r="C4857" t="s">
        <v>55</v>
      </c>
      <c r="D4857" t="s">
        <v>249</v>
      </c>
      <c r="E4857" t="s">
        <v>5281</v>
      </c>
      <c r="F4857">
        <v>9</v>
      </c>
      <c r="G4857">
        <v>8</v>
      </c>
      <c r="H4857">
        <v>22.857142857142801</v>
      </c>
    </row>
    <row r="4858" spans="1:8" x14ac:dyDescent="0.2">
      <c r="A4858" t="s">
        <v>5114</v>
      </c>
      <c r="B4858" t="s">
        <v>439</v>
      </c>
      <c r="C4858" t="s">
        <v>55</v>
      </c>
      <c r="D4858" t="s">
        <v>257</v>
      </c>
      <c r="E4858" t="s">
        <v>5286</v>
      </c>
      <c r="F4858">
        <v>8</v>
      </c>
      <c r="G4858">
        <v>8</v>
      </c>
      <c r="H4858">
        <v>22.857142857142801</v>
      </c>
    </row>
    <row r="4859" spans="1:8" x14ac:dyDescent="0.2">
      <c r="A4859" t="s">
        <v>170</v>
      </c>
      <c r="B4859" t="s">
        <v>104</v>
      </c>
      <c r="C4859" t="s">
        <v>55</v>
      </c>
      <c r="D4859" t="s">
        <v>218</v>
      </c>
      <c r="E4859" t="s">
        <v>633</v>
      </c>
      <c r="F4859">
        <v>8</v>
      </c>
      <c r="G4859">
        <v>16</v>
      </c>
      <c r="H4859">
        <v>22.86</v>
      </c>
    </row>
    <row r="4860" spans="1:8" x14ac:dyDescent="0.2">
      <c r="A4860" t="s">
        <v>2956</v>
      </c>
      <c r="B4860" t="s">
        <v>104</v>
      </c>
      <c r="C4860" t="s">
        <v>174</v>
      </c>
      <c r="D4860" t="s">
        <v>210</v>
      </c>
      <c r="E4860" t="s">
        <v>3263</v>
      </c>
      <c r="F4860">
        <v>2.45333333333333</v>
      </c>
      <c r="G4860">
        <v>5.2080000000000002</v>
      </c>
      <c r="H4860">
        <v>22.860018962227699</v>
      </c>
    </row>
    <row r="4861" spans="1:8" x14ac:dyDescent="0.2">
      <c r="A4861" t="s">
        <v>4577</v>
      </c>
      <c r="B4861" t="s">
        <v>439</v>
      </c>
      <c r="C4861" t="s">
        <v>55</v>
      </c>
      <c r="D4861" t="s">
        <v>210</v>
      </c>
      <c r="E4861" t="s">
        <v>4612</v>
      </c>
      <c r="F4861">
        <v>48</v>
      </c>
      <c r="G4861">
        <v>47</v>
      </c>
      <c r="H4861">
        <v>23.039215686274499</v>
      </c>
    </row>
    <row r="4862" spans="1:8" x14ac:dyDescent="0.2">
      <c r="A4862" t="s">
        <v>4036</v>
      </c>
      <c r="B4862" t="s">
        <v>104</v>
      </c>
      <c r="C4862" t="s">
        <v>174</v>
      </c>
      <c r="D4862" t="s">
        <v>218</v>
      </c>
      <c r="E4862" t="s">
        <v>4371</v>
      </c>
      <c r="F4862">
        <v>9.8000000000000007</v>
      </c>
      <c r="G4862">
        <v>11.1666666666666</v>
      </c>
      <c r="H4862">
        <v>23.119392684609998</v>
      </c>
    </row>
    <row r="4863" spans="1:8" x14ac:dyDescent="0.2">
      <c r="A4863" t="s">
        <v>3495</v>
      </c>
      <c r="B4863" t="s">
        <v>439</v>
      </c>
      <c r="C4863" t="s">
        <v>174</v>
      </c>
      <c r="D4863" t="s">
        <v>179</v>
      </c>
      <c r="E4863" t="s">
        <v>3991</v>
      </c>
      <c r="F4863">
        <v>26.824999999999999</v>
      </c>
      <c r="G4863">
        <v>54.6</v>
      </c>
      <c r="H4863">
        <v>23.234042553191401</v>
      </c>
    </row>
    <row r="4864" spans="1:8" x14ac:dyDescent="0.2">
      <c r="A4864" t="s">
        <v>1842</v>
      </c>
      <c r="B4864" t="s">
        <v>104</v>
      </c>
      <c r="C4864" t="s">
        <v>174</v>
      </c>
      <c r="D4864" t="s">
        <v>257</v>
      </c>
      <c r="E4864" t="s">
        <v>2306</v>
      </c>
      <c r="F4864">
        <v>2.2666666666666599</v>
      </c>
      <c r="G4864">
        <v>3.6933333333333298</v>
      </c>
      <c r="H4864">
        <v>23.267534649306999</v>
      </c>
    </row>
    <row r="4865" spans="1:8" x14ac:dyDescent="0.2">
      <c r="A4865" t="s">
        <v>4577</v>
      </c>
      <c r="B4865" t="s">
        <v>439</v>
      </c>
      <c r="C4865" t="s">
        <v>174</v>
      </c>
      <c r="D4865" t="s">
        <v>243</v>
      </c>
      <c r="E4865" t="s">
        <v>4987</v>
      </c>
      <c r="F4865">
        <v>5.7644155844155804</v>
      </c>
      <c r="G4865">
        <v>6.44495129870129</v>
      </c>
      <c r="H4865">
        <v>23.2685949662437</v>
      </c>
    </row>
    <row r="4866" spans="1:8" x14ac:dyDescent="0.2">
      <c r="A4866" t="s">
        <v>1842</v>
      </c>
      <c r="B4866" t="s">
        <v>104</v>
      </c>
      <c r="C4866" t="s">
        <v>174</v>
      </c>
      <c r="D4866" t="s">
        <v>218</v>
      </c>
      <c r="E4866" t="s">
        <v>2188</v>
      </c>
      <c r="F4866">
        <v>11.18</v>
      </c>
      <c r="G4866">
        <v>11.36</v>
      </c>
      <c r="H4866">
        <v>23.3816700879282</v>
      </c>
    </row>
    <row r="4867" spans="1:8" x14ac:dyDescent="0.2">
      <c r="A4867" t="s">
        <v>1842</v>
      </c>
      <c r="B4867" t="s">
        <v>439</v>
      </c>
      <c r="C4867" t="s">
        <v>55</v>
      </c>
      <c r="D4867" t="s">
        <v>197</v>
      </c>
      <c r="E4867" t="s">
        <v>1982</v>
      </c>
      <c r="F4867">
        <v>8</v>
      </c>
      <c r="G4867">
        <v>11</v>
      </c>
      <c r="H4867">
        <v>23.404255319148898</v>
      </c>
    </row>
    <row r="4868" spans="1:8" x14ac:dyDescent="0.2">
      <c r="A4868" t="s">
        <v>4577</v>
      </c>
      <c r="B4868" t="s">
        <v>439</v>
      </c>
      <c r="C4868" t="s">
        <v>174</v>
      </c>
      <c r="D4868" t="s">
        <v>257</v>
      </c>
      <c r="E4868" t="s">
        <v>5014</v>
      </c>
      <c r="F4868">
        <v>2.8687499999999999</v>
      </c>
      <c r="G4868">
        <v>7.7185920498420497</v>
      </c>
      <c r="H4868">
        <v>23.4077598836002</v>
      </c>
    </row>
    <row r="4869" spans="1:8" x14ac:dyDescent="0.2">
      <c r="A4869" t="s">
        <v>4036</v>
      </c>
      <c r="B4869" t="s">
        <v>106</v>
      </c>
      <c r="C4869" t="s">
        <v>174</v>
      </c>
      <c r="D4869" t="s">
        <v>257</v>
      </c>
      <c r="E4869" t="s">
        <v>4480</v>
      </c>
      <c r="F4869">
        <v>3</v>
      </c>
      <c r="G4869">
        <v>2.5066666666666602</v>
      </c>
      <c r="H4869">
        <v>23.426791277258499</v>
      </c>
    </row>
    <row r="4870" spans="1:8" x14ac:dyDescent="0.2">
      <c r="A4870" t="s">
        <v>2403</v>
      </c>
      <c r="B4870" t="s">
        <v>344</v>
      </c>
      <c r="C4870" t="s">
        <v>174</v>
      </c>
      <c r="D4870" t="s">
        <v>257</v>
      </c>
      <c r="E4870" t="s">
        <v>2854</v>
      </c>
      <c r="F4870">
        <v>3</v>
      </c>
      <c r="G4870">
        <v>3</v>
      </c>
      <c r="H4870">
        <v>23.486430062630401</v>
      </c>
    </row>
    <row r="4871" spans="1:8" x14ac:dyDescent="0.2">
      <c r="A4871" t="s">
        <v>1842</v>
      </c>
      <c r="B4871" t="s">
        <v>104</v>
      </c>
      <c r="C4871" t="s">
        <v>55</v>
      </c>
      <c r="D4871" t="s">
        <v>260</v>
      </c>
      <c r="E4871" t="s">
        <v>1894</v>
      </c>
      <c r="F4871">
        <v>4</v>
      </c>
      <c r="G4871">
        <v>4</v>
      </c>
      <c r="H4871">
        <v>23.529411764705799</v>
      </c>
    </row>
    <row r="4872" spans="1:8" x14ac:dyDescent="0.2">
      <c r="A4872" t="s">
        <v>2403</v>
      </c>
      <c r="B4872" t="s">
        <v>106</v>
      </c>
      <c r="C4872" t="s">
        <v>55</v>
      </c>
      <c r="D4872" t="s">
        <v>263</v>
      </c>
      <c r="E4872" t="s">
        <v>2562</v>
      </c>
      <c r="F4872">
        <v>4</v>
      </c>
      <c r="G4872">
        <v>4</v>
      </c>
      <c r="H4872">
        <v>23.529411764705799</v>
      </c>
    </row>
    <row r="4873" spans="1:8" x14ac:dyDescent="0.2">
      <c r="A4873" t="s">
        <v>4577</v>
      </c>
      <c r="B4873" t="s">
        <v>61</v>
      </c>
      <c r="C4873" t="s">
        <v>55</v>
      </c>
      <c r="D4873" t="s">
        <v>179</v>
      </c>
      <c r="E4873" t="s">
        <v>4802</v>
      </c>
      <c r="F4873">
        <v>16</v>
      </c>
      <c r="G4873">
        <v>40</v>
      </c>
      <c r="H4873">
        <v>23.668639053254399</v>
      </c>
    </row>
    <row r="4874" spans="1:8" x14ac:dyDescent="0.2">
      <c r="A4874" t="s">
        <v>4577</v>
      </c>
      <c r="B4874" t="s">
        <v>439</v>
      </c>
      <c r="C4874" t="s">
        <v>55</v>
      </c>
      <c r="D4874" t="s">
        <v>185</v>
      </c>
      <c r="E4874" t="s">
        <v>4630</v>
      </c>
      <c r="F4874">
        <v>16</v>
      </c>
      <c r="G4874">
        <v>27</v>
      </c>
      <c r="H4874">
        <v>23.684210526315699</v>
      </c>
    </row>
    <row r="4875" spans="1:8" x14ac:dyDescent="0.2">
      <c r="A4875" t="s">
        <v>3495</v>
      </c>
      <c r="B4875" t="s">
        <v>439</v>
      </c>
      <c r="C4875" t="s">
        <v>174</v>
      </c>
      <c r="D4875" t="s">
        <v>263</v>
      </c>
      <c r="E4875" t="s">
        <v>3916</v>
      </c>
      <c r="F4875">
        <v>6.56975</v>
      </c>
      <c r="G4875">
        <v>7.6</v>
      </c>
      <c r="H4875">
        <v>23.776612468851798</v>
      </c>
    </row>
    <row r="4876" spans="1:8" x14ac:dyDescent="0.2">
      <c r="A4876" t="s">
        <v>1842</v>
      </c>
      <c r="B4876" t="s">
        <v>104</v>
      </c>
      <c r="C4876" t="s">
        <v>55</v>
      </c>
      <c r="D4876" t="s">
        <v>257</v>
      </c>
      <c r="E4876" t="s">
        <v>2026</v>
      </c>
      <c r="F4876">
        <v>3</v>
      </c>
      <c r="G4876">
        <v>5</v>
      </c>
      <c r="H4876">
        <v>23.8095238095238</v>
      </c>
    </row>
    <row r="4877" spans="1:8" x14ac:dyDescent="0.2">
      <c r="A4877" t="s">
        <v>2403</v>
      </c>
      <c r="B4877" t="s">
        <v>106</v>
      </c>
      <c r="C4877" t="s">
        <v>174</v>
      </c>
      <c r="D4877" t="s">
        <v>263</v>
      </c>
      <c r="E4877" t="s">
        <v>2838</v>
      </c>
      <c r="F4877">
        <v>3.5</v>
      </c>
      <c r="G4877">
        <v>4</v>
      </c>
      <c r="H4877">
        <v>24.125452352231601</v>
      </c>
    </row>
    <row r="4878" spans="1:8" x14ac:dyDescent="0.2">
      <c r="A4878" t="s">
        <v>3495</v>
      </c>
      <c r="B4878" t="s">
        <v>439</v>
      </c>
      <c r="C4878" t="s">
        <v>55</v>
      </c>
      <c r="D4878" t="s">
        <v>210</v>
      </c>
      <c r="E4878" t="s">
        <v>3530</v>
      </c>
      <c r="F4878">
        <v>29</v>
      </c>
      <c r="G4878">
        <v>49</v>
      </c>
      <c r="H4878">
        <v>24.257425742574199</v>
      </c>
    </row>
    <row r="4879" spans="1:8" x14ac:dyDescent="0.2">
      <c r="A4879" t="s">
        <v>4577</v>
      </c>
      <c r="B4879" t="s">
        <v>439</v>
      </c>
      <c r="C4879" t="s">
        <v>174</v>
      </c>
      <c r="D4879" t="s">
        <v>263</v>
      </c>
      <c r="E4879" t="s">
        <v>4996</v>
      </c>
      <c r="F4879">
        <v>11.57225</v>
      </c>
      <c r="G4879">
        <v>9.4</v>
      </c>
      <c r="H4879">
        <v>24.421663401063</v>
      </c>
    </row>
    <row r="4880" spans="1:8" x14ac:dyDescent="0.2">
      <c r="A4880" t="s">
        <v>735</v>
      </c>
      <c r="B4880" t="s">
        <v>106</v>
      </c>
      <c r="C4880" t="s">
        <v>174</v>
      </c>
      <c r="D4880" t="s">
        <v>185</v>
      </c>
      <c r="E4880" t="s">
        <v>1064</v>
      </c>
      <c r="F4880">
        <v>5.23</v>
      </c>
      <c r="G4880">
        <v>3.8679999999999999</v>
      </c>
      <c r="H4880">
        <v>24.524473750951</v>
      </c>
    </row>
    <row r="4881" spans="1:8" x14ac:dyDescent="0.2">
      <c r="A4881" t="s">
        <v>5114</v>
      </c>
      <c r="B4881" t="s">
        <v>928</v>
      </c>
      <c r="C4881" t="s">
        <v>55</v>
      </c>
      <c r="D4881" t="s">
        <v>197</v>
      </c>
      <c r="E4881" t="s">
        <v>5329</v>
      </c>
      <c r="F4881">
        <v>585</v>
      </c>
      <c r="G4881">
        <v>890</v>
      </c>
      <c r="H4881">
        <v>24.735964424680301</v>
      </c>
    </row>
    <row r="4882" spans="1:8" x14ac:dyDescent="0.2">
      <c r="A4882" t="s">
        <v>5114</v>
      </c>
      <c r="B4882" t="s">
        <v>928</v>
      </c>
      <c r="C4882" t="s">
        <v>174</v>
      </c>
      <c r="D4882" t="s">
        <v>197</v>
      </c>
      <c r="E4882" t="s">
        <v>5610</v>
      </c>
      <c r="F4882">
        <v>518.23333160000004</v>
      </c>
      <c r="G4882">
        <v>820.28479600000003</v>
      </c>
      <c r="H4882">
        <v>24.841611493486301</v>
      </c>
    </row>
    <row r="4883" spans="1:8" x14ac:dyDescent="0.2">
      <c r="A4883" t="s">
        <v>5114</v>
      </c>
      <c r="B4883" t="s">
        <v>200</v>
      </c>
      <c r="C4883" t="s">
        <v>174</v>
      </c>
      <c r="D4883" t="s">
        <v>194</v>
      </c>
      <c r="E4883" t="s">
        <v>5410</v>
      </c>
      <c r="F4883">
        <v>0</v>
      </c>
      <c r="G4883">
        <v>1</v>
      </c>
      <c r="H4883">
        <v>24.916943728545998</v>
      </c>
    </row>
    <row r="4884" spans="1:8" x14ac:dyDescent="0.2">
      <c r="A4884" t="s">
        <v>735</v>
      </c>
      <c r="B4884" t="s">
        <v>104</v>
      </c>
      <c r="C4884" t="s">
        <v>174</v>
      </c>
      <c r="D4884" t="s">
        <v>246</v>
      </c>
      <c r="E4884" t="s">
        <v>1141</v>
      </c>
      <c r="F4884">
        <v>6.2869999999999999</v>
      </c>
      <c r="G4884">
        <v>17.766999999999999</v>
      </c>
      <c r="H4884">
        <v>24.9336907251217</v>
      </c>
    </row>
    <row r="4885" spans="1:8" x14ac:dyDescent="0.2">
      <c r="A4885" t="s">
        <v>170</v>
      </c>
      <c r="B4885" t="s">
        <v>104</v>
      </c>
      <c r="C4885" t="s">
        <v>174</v>
      </c>
      <c r="D4885" t="s">
        <v>263</v>
      </c>
      <c r="E4885" t="s">
        <v>667</v>
      </c>
      <c r="F4885">
        <v>2</v>
      </c>
      <c r="G4885">
        <v>3</v>
      </c>
      <c r="H4885">
        <v>25</v>
      </c>
    </row>
    <row r="4886" spans="1:8" x14ac:dyDescent="0.2">
      <c r="A4886" t="s">
        <v>735</v>
      </c>
      <c r="B4886" t="s">
        <v>106</v>
      </c>
      <c r="C4886" t="s">
        <v>55</v>
      </c>
      <c r="D4886" t="s">
        <v>185</v>
      </c>
      <c r="E4886" t="s">
        <v>791</v>
      </c>
      <c r="F4886">
        <v>14</v>
      </c>
      <c r="G4886">
        <v>10</v>
      </c>
      <c r="H4886">
        <v>25</v>
      </c>
    </row>
    <row r="4887" spans="1:8" x14ac:dyDescent="0.2">
      <c r="A4887" t="s">
        <v>735</v>
      </c>
      <c r="B4887" t="s">
        <v>344</v>
      </c>
      <c r="C4887" t="s">
        <v>174</v>
      </c>
      <c r="D4887" t="s">
        <v>185</v>
      </c>
      <c r="E4887" t="s">
        <v>1061</v>
      </c>
      <c r="F4887">
        <v>0</v>
      </c>
      <c r="G4887">
        <v>0.2</v>
      </c>
      <c r="H4887">
        <v>25</v>
      </c>
    </row>
    <row r="4888" spans="1:8" x14ac:dyDescent="0.2">
      <c r="A4888" t="s">
        <v>1281</v>
      </c>
      <c r="B4888" t="s">
        <v>672</v>
      </c>
      <c r="C4888" t="s">
        <v>55</v>
      </c>
      <c r="D4888" t="s">
        <v>188</v>
      </c>
      <c r="E4888" t="s">
        <v>1387</v>
      </c>
      <c r="F4888">
        <v>0</v>
      </c>
      <c r="G4888">
        <v>1</v>
      </c>
      <c r="H4888">
        <v>25</v>
      </c>
    </row>
    <row r="4889" spans="1:8" x14ac:dyDescent="0.2">
      <c r="A4889" t="s">
        <v>1281</v>
      </c>
      <c r="B4889" t="s">
        <v>672</v>
      </c>
      <c r="C4889" t="s">
        <v>174</v>
      </c>
      <c r="D4889" t="s">
        <v>188</v>
      </c>
      <c r="E4889" t="s">
        <v>1667</v>
      </c>
      <c r="F4889">
        <v>0</v>
      </c>
      <c r="G4889">
        <v>1</v>
      </c>
      <c r="H4889">
        <v>25</v>
      </c>
    </row>
    <row r="4890" spans="1:8" x14ac:dyDescent="0.2">
      <c r="A4890" t="s">
        <v>1842</v>
      </c>
      <c r="B4890" t="s">
        <v>104</v>
      </c>
      <c r="C4890" t="s">
        <v>55</v>
      </c>
      <c r="D4890" t="s">
        <v>197</v>
      </c>
      <c r="E4890" t="s">
        <v>1986</v>
      </c>
      <c r="F4890">
        <v>0</v>
      </c>
      <c r="G4890">
        <v>1</v>
      </c>
      <c r="H4890">
        <v>25</v>
      </c>
    </row>
    <row r="4891" spans="1:8" x14ac:dyDescent="0.2">
      <c r="A4891" t="s">
        <v>1842</v>
      </c>
      <c r="B4891" t="s">
        <v>106</v>
      </c>
      <c r="C4891" t="s">
        <v>55</v>
      </c>
      <c r="D4891" t="s">
        <v>243</v>
      </c>
      <c r="E4891" t="s">
        <v>1995</v>
      </c>
      <c r="F4891">
        <v>4</v>
      </c>
      <c r="G4891">
        <v>2</v>
      </c>
      <c r="H4891">
        <v>25</v>
      </c>
    </row>
    <row r="4892" spans="1:8" x14ac:dyDescent="0.2">
      <c r="A4892" t="s">
        <v>1842</v>
      </c>
      <c r="B4892" t="s">
        <v>104</v>
      </c>
      <c r="C4892" t="s">
        <v>174</v>
      </c>
      <c r="D4892" t="s">
        <v>197</v>
      </c>
      <c r="E4892" t="s">
        <v>2266</v>
      </c>
      <c r="F4892">
        <v>0</v>
      </c>
      <c r="G4892">
        <v>1</v>
      </c>
      <c r="H4892">
        <v>25</v>
      </c>
    </row>
    <row r="4893" spans="1:8" x14ac:dyDescent="0.2">
      <c r="A4893" t="s">
        <v>2403</v>
      </c>
      <c r="B4893" t="s">
        <v>105</v>
      </c>
      <c r="C4893" t="s">
        <v>55</v>
      </c>
      <c r="D4893" t="s">
        <v>293</v>
      </c>
      <c r="E4893" t="s">
        <v>2589</v>
      </c>
      <c r="F4893">
        <v>8</v>
      </c>
      <c r="G4893">
        <v>1</v>
      </c>
      <c r="H4893">
        <v>25</v>
      </c>
    </row>
    <row r="4894" spans="1:8" x14ac:dyDescent="0.2">
      <c r="A4894" t="s">
        <v>2403</v>
      </c>
      <c r="B4894" t="s">
        <v>105</v>
      </c>
      <c r="C4894" t="s">
        <v>174</v>
      </c>
      <c r="D4894" t="s">
        <v>293</v>
      </c>
      <c r="E4894" t="s">
        <v>2865</v>
      </c>
      <c r="F4894">
        <v>6.9863999999999997</v>
      </c>
      <c r="G4894">
        <v>1</v>
      </c>
      <c r="H4894">
        <v>25</v>
      </c>
    </row>
    <row r="4895" spans="1:8" x14ac:dyDescent="0.2">
      <c r="A4895" t="s">
        <v>2956</v>
      </c>
      <c r="B4895" t="s">
        <v>106</v>
      </c>
      <c r="C4895" t="s">
        <v>55</v>
      </c>
      <c r="D4895" t="s">
        <v>185</v>
      </c>
      <c r="E4895" t="s">
        <v>3011</v>
      </c>
      <c r="F4895">
        <v>17</v>
      </c>
      <c r="G4895">
        <v>10</v>
      </c>
      <c r="H4895">
        <v>25</v>
      </c>
    </row>
    <row r="4896" spans="1:8" x14ac:dyDescent="0.2">
      <c r="A4896" t="s">
        <v>3495</v>
      </c>
      <c r="B4896" t="s">
        <v>106</v>
      </c>
      <c r="C4896" t="s">
        <v>55</v>
      </c>
      <c r="D4896" t="s">
        <v>213</v>
      </c>
      <c r="E4896" t="s">
        <v>3683</v>
      </c>
      <c r="F4896">
        <v>2</v>
      </c>
      <c r="G4896">
        <v>5</v>
      </c>
      <c r="H4896">
        <v>25</v>
      </c>
    </row>
    <row r="4897" spans="1:8" x14ac:dyDescent="0.2">
      <c r="A4897" t="s">
        <v>3495</v>
      </c>
      <c r="B4897" t="s">
        <v>493</v>
      </c>
      <c r="C4897" t="s">
        <v>55</v>
      </c>
      <c r="D4897" t="s">
        <v>179</v>
      </c>
      <c r="E4897" t="s">
        <v>3727</v>
      </c>
      <c r="F4897">
        <v>5</v>
      </c>
      <c r="G4897">
        <v>1</v>
      </c>
      <c r="H4897">
        <v>25</v>
      </c>
    </row>
    <row r="4898" spans="1:8" x14ac:dyDescent="0.2">
      <c r="A4898" t="s">
        <v>4036</v>
      </c>
      <c r="B4898" t="s">
        <v>106</v>
      </c>
      <c r="C4898" t="s">
        <v>55</v>
      </c>
      <c r="D4898" t="s">
        <v>257</v>
      </c>
      <c r="E4898" t="s">
        <v>4210</v>
      </c>
      <c r="F4898">
        <v>3</v>
      </c>
      <c r="G4898">
        <v>3</v>
      </c>
      <c r="H4898">
        <v>25</v>
      </c>
    </row>
    <row r="4899" spans="1:8" x14ac:dyDescent="0.2">
      <c r="A4899" t="s">
        <v>4577</v>
      </c>
      <c r="B4899" t="s">
        <v>439</v>
      </c>
      <c r="C4899" t="s">
        <v>55</v>
      </c>
      <c r="D4899" t="s">
        <v>257</v>
      </c>
      <c r="E4899" t="s">
        <v>4746</v>
      </c>
      <c r="F4899">
        <v>5</v>
      </c>
      <c r="G4899">
        <v>10</v>
      </c>
      <c r="H4899">
        <v>25</v>
      </c>
    </row>
    <row r="4900" spans="1:8" x14ac:dyDescent="0.2">
      <c r="A4900" t="s">
        <v>4577</v>
      </c>
      <c r="B4900" t="s">
        <v>106</v>
      </c>
      <c r="C4900" t="s">
        <v>55</v>
      </c>
      <c r="D4900" t="s">
        <v>257</v>
      </c>
      <c r="E4900" t="s">
        <v>4749</v>
      </c>
      <c r="F4900">
        <v>3</v>
      </c>
      <c r="G4900">
        <v>3</v>
      </c>
      <c r="H4900">
        <v>25</v>
      </c>
    </row>
    <row r="4901" spans="1:8" x14ac:dyDescent="0.2">
      <c r="A4901" t="s">
        <v>5114</v>
      </c>
      <c r="B4901" t="s">
        <v>104</v>
      </c>
      <c r="C4901" t="s">
        <v>55</v>
      </c>
      <c r="D4901" t="s">
        <v>243</v>
      </c>
      <c r="E4901" t="s">
        <v>5262</v>
      </c>
      <c r="F4901">
        <v>5</v>
      </c>
      <c r="G4901">
        <v>3</v>
      </c>
      <c r="H4901">
        <v>25</v>
      </c>
    </row>
    <row r="4902" spans="1:8" x14ac:dyDescent="0.2">
      <c r="A4902" t="s">
        <v>3495</v>
      </c>
      <c r="B4902" t="s">
        <v>493</v>
      </c>
      <c r="C4902" t="s">
        <v>174</v>
      </c>
      <c r="D4902" t="s">
        <v>224</v>
      </c>
      <c r="E4902" t="s">
        <v>3874</v>
      </c>
      <c r="F4902">
        <v>30.025444015443998</v>
      </c>
      <c r="G4902">
        <v>187.84285714285701</v>
      </c>
      <c r="H4902">
        <v>25.1189478183679</v>
      </c>
    </row>
    <row r="4903" spans="1:8" x14ac:dyDescent="0.2">
      <c r="A4903" t="s">
        <v>3495</v>
      </c>
      <c r="B4903" t="s">
        <v>493</v>
      </c>
      <c r="C4903" t="s">
        <v>174</v>
      </c>
      <c r="D4903" t="s">
        <v>176</v>
      </c>
      <c r="E4903" t="s">
        <v>4008</v>
      </c>
      <c r="F4903">
        <v>30.025444015443998</v>
      </c>
      <c r="G4903">
        <v>187.84285714285701</v>
      </c>
      <c r="H4903">
        <v>25.1189478183679</v>
      </c>
    </row>
    <row r="4904" spans="1:8" x14ac:dyDescent="0.2">
      <c r="A4904" t="s">
        <v>3495</v>
      </c>
      <c r="B4904" t="s">
        <v>493</v>
      </c>
      <c r="C4904" t="s">
        <v>174</v>
      </c>
      <c r="D4904" t="s">
        <v>240</v>
      </c>
      <c r="E4904" t="s">
        <v>4035</v>
      </c>
      <c r="F4904">
        <v>34.7987773487773</v>
      </c>
      <c r="G4904">
        <v>191.37619047619</v>
      </c>
      <c r="H4904">
        <v>25.294345406305801</v>
      </c>
    </row>
    <row r="4905" spans="1:8" x14ac:dyDescent="0.2">
      <c r="A4905" t="s">
        <v>4577</v>
      </c>
      <c r="B4905" t="s">
        <v>439</v>
      </c>
      <c r="C4905" t="s">
        <v>55</v>
      </c>
      <c r="D4905" t="s">
        <v>243</v>
      </c>
      <c r="E4905" t="s">
        <v>4719</v>
      </c>
      <c r="F4905">
        <v>9</v>
      </c>
      <c r="G4905">
        <v>10</v>
      </c>
      <c r="H4905">
        <v>25.6410256410256</v>
      </c>
    </row>
    <row r="4906" spans="1:8" x14ac:dyDescent="0.2">
      <c r="A4906" t="s">
        <v>735</v>
      </c>
      <c r="B4906" t="s">
        <v>439</v>
      </c>
      <c r="C4906" t="s">
        <v>55</v>
      </c>
      <c r="D4906" t="s">
        <v>263</v>
      </c>
      <c r="E4906" t="s">
        <v>892</v>
      </c>
      <c r="F4906">
        <v>10</v>
      </c>
      <c r="G4906">
        <v>8</v>
      </c>
      <c r="H4906">
        <v>25.806451612903199</v>
      </c>
    </row>
    <row r="4907" spans="1:8" x14ac:dyDescent="0.2">
      <c r="A4907" t="s">
        <v>4036</v>
      </c>
      <c r="B4907" t="s">
        <v>104</v>
      </c>
      <c r="C4907" t="s">
        <v>55</v>
      </c>
      <c r="D4907" t="s">
        <v>218</v>
      </c>
      <c r="E4907" t="s">
        <v>4101</v>
      </c>
      <c r="F4907">
        <v>13</v>
      </c>
      <c r="G4907">
        <v>16</v>
      </c>
      <c r="H4907">
        <v>25.806451612903199</v>
      </c>
    </row>
    <row r="4908" spans="1:8" x14ac:dyDescent="0.2">
      <c r="A4908" t="s">
        <v>1842</v>
      </c>
      <c r="B4908" t="s">
        <v>106</v>
      </c>
      <c r="C4908" t="s">
        <v>174</v>
      </c>
      <c r="D4908" t="s">
        <v>243</v>
      </c>
      <c r="E4908" t="s">
        <v>2275</v>
      </c>
      <c r="F4908">
        <v>3.6666666666666599</v>
      </c>
      <c r="G4908">
        <v>2</v>
      </c>
      <c r="H4908">
        <v>25.817555938037799</v>
      </c>
    </row>
    <row r="4909" spans="1:8" x14ac:dyDescent="0.2">
      <c r="A4909" t="s">
        <v>735</v>
      </c>
      <c r="B4909" t="s">
        <v>104</v>
      </c>
      <c r="C4909" t="s">
        <v>55</v>
      </c>
      <c r="D4909" t="s">
        <v>246</v>
      </c>
      <c r="E4909" t="s">
        <v>868</v>
      </c>
      <c r="F4909">
        <v>8</v>
      </c>
      <c r="G4909">
        <v>21</v>
      </c>
      <c r="H4909">
        <v>25.925925925925899</v>
      </c>
    </row>
    <row r="4910" spans="1:8" x14ac:dyDescent="0.2">
      <c r="A4910" t="s">
        <v>735</v>
      </c>
      <c r="B4910" t="s">
        <v>439</v>
      </c>
      <c r="C4910" t="s">
        <v>174</v>
      </c>
      <c r="D4910" t="s">
        <v>263</v>
      </c>
      <c r="E4910" t="s">
        <v>1165</v>
      </c>
      <c r="F4910">
        <v>9.74</v>
      </c>
      <c r="G4910">
        <v>7.5</v>
      </c>
      <c r="H4910">
        <v>26.277986055148698</v>
      </c>
    </row>
    <row r="4911" spans="1:8" x14ac:dyDescent="0.2">
      <c r="A4911" t="s">
        <v>170</v>
      </c>
      <c r="B4911" t="s">
        <v>104</v>
      </c>
      <c r="C4911" t="s">
        <v>174</v>
      </c>
      <c r="D4911" t="s">
        <v>243</v>
      </c>
      <c r="E4911" t="s">
        <v>654</v>
      </c>
      <c r="F4911">
        <v>0</v>
      </c>
      <c r="G4911">
        <v>2</v>
      </c>
      <c r="H4911">
        <v>26.29</v>
      </c>
    </row>
    <row r="4912" spans="1:8" x14ac:dyDescent="0.2">
      <c r="A4912" t="s">
        <v>3495</v>
      </c>
      <c r="B4912" t="s">
        <v>493</v>
      </c>
      <c r="C4912" t="s">
        <v>55</v>
      </c>
      <c r="D4912" t="s">
        <v>224</v>
      </c>
      <c r="E4912" t="s">
        <v>3604</v>
      </c>
      <c r="F4912">
        <v>36</v>
      </c>
      <c r="G4912">
        <v>266</v>
      </c>
      <c r="H4912">
        <v>26.5204386839481</v>
      </c>
    </row>
    <row r="4913" spans="1:8" x14ac:dyDescent="0.2">
      <c r="A4913" t="s">
        <v>3495</v>
      </c>
      <c r="B4913" t="s">
        <v>493</v>
      </c>
      <c r="C4913" t="s">
        <v>55</v>
      </c>
      <c r="D4913" t="s">
        <v>176</v>
      </c>
      <c r="E4913" t="s">
        <v>3738</v>
      </c>
      <c r="F4913">
        <v>36</v>
      </c>
      <c r="G4913">
        <v>266</v>
      </c>
      <c r="H4913">
        <v>26.5204386839481</v>
      </c>
    </row>
    <row r="4914" spans="1:8" x14ac:dyDescent="0.2">
      <c r="A4914" t="s">
        <v>735</v>
      </c>
      <c r="B4914" t="s">
        <v>200</v>
      </c>
      <c r="C4914" t="s">
        <v>55</v>
      </c>
      <c r="D4914" t="s">
        <v>179</v>
      </c>
      <c r="E4914" t="s">
        <v>963</v>
      </c>
      <c r="F4914">
        <v>14</v>
      </c>
      <c r="G4914">
        <v>33</v>
      </c>
      <c r="H4914">
        <v>26.612903225806399</v>
      </c>
    </row>
    <row r="4915" spans="1:8" x14ac:dyDescent="0.2">
      <c r="A4915" t="s">
        <v>3495</v>
      </c>
      <c r="B4915" t="s">
        <v>493</v>
      </c>
      <c r="C4915" t="s">
        <v>55</v>
      </c>
      <c r="D4915" t="s">
        <v>240</v>
      </c>
      <c r="E4915" t="s">
        <v>3765</v>
      </c>
      <c r="F4915">
        <v>42</v>
      </c>
      <c r="G4915">
        <v>270</v>
      </c>
      <c r="H4915">
        <v>26.6535044422507</v>
      </c>
    </row>
    <row r="4916" spans="1:8" x14ac:dyDescent="0.2">
      <c r="A4916" t="s">
        <v>2956</v>
      </c>
      <c r="B4916" t="s">
        <v>439</v>
      </c>
      <c r="C4916" t="s">
        <v>55</v>
      </c>
      <c r="D4916" t="s">
        <v>213</v>
      </c>
      <c r="E4916" t="s">
        <v>3141</v>
      </c>
      <c r="F4916">
        <v>3</v>
      </c>
      <c r="G4916">
        <v>4</v>
      </c>
      <c r="H4916">
        <v>26.6666666666666</v>
      </c>
    </row>
    <row r="4917" spans="1:8" x14ac:dyDescent="0.2">
      <c r="A4917" t="s">
        <v>5114</v>
      </c>
      <c r="B4917" t="s">
        <v>104</v>
      </c>
      <c r="C4917" t="s">
        <v>55</v>
      </c>
      <c r="D4917" t="s">
        <v>218</v>
      </c>
      <c r="E4917" t="s">
        <v>5179</v>
      </c>
      <c r="F4917">
        <v>75</v>
      </c>
      <c r="G4917">
        <v>15</v>
      </c>
      <c r="H4917">
        <v>26.785714285714199</v>
      </c>
    </row>
    <row r="4918" spans="1:8" x14ac:dyDescent="0.2">
      <c r="A4918" t="s">
        <v>5114</v>
      </c>
      <c r="B4918" t="s">
        <v>439</v>
      </c>
      <c r="C4918" t="s">
        <v>55</v>
      </c>
      <c r="D4918" t="s">
        <v>263</v>
      </c>
      <c r="E4918" t="s">
        <v>5267</v>
      </c>
      <c r="F4918">
        <v>21</v>
      </c>
      <c r="G4918">
        <v>15</v>
      </c>
      <c r="H4918">
        <v>26.785714285714199</v>
      </c>
    </row>
    <row r="4919" spans="1:8" x14ac:dyDescent="0.2">
      <c r="A4919" t="s">
        <v>4577</v>
      </c>
      <c r="B4919" t="s">
        <v>106</v>
      </c>
      <c r="C4919" t="s">
        <v>174</v>
      </c>
      <c r="D4919" t="s">
        <v>257</v>
      </c>
      <c r="E4919" t="s">
        <v>5017</v>
      </c>
      <c r="F4919">
        <v>2.5866666</v>
      </c>
      <c r="G4919">
        <v>3</v>
      </c>
      <c r="H4919">
        <v>26.801667659321001</v>
      </c>
    </row>
    <row r="4920" spans="1:8" x14ac:dyDescent="0.2">
      <c r="A4920" t="s">
        <v>2956</v>
      </c>
      <c r="B4920" t="s">
        <v>106</v>
      </c>
      <c r="C4920" t="s">
        <v>174</v>
      </c>
      <c r="D4920" t="s">
        <v>213</v>
      </c>
      <c r="E4920" t="s">
        <v>3412</v>
      </c>
      <c r="F4920">
        <v>4</v>
      </c>
      <c r="G4920">
        <v>5.3</v>
      </c>
      <c r="H4920">
        <v>27.183948135078499</v>
      </c>
    </row>
    <row r="4921" spans="1:8" x14ac:dyDescent="0.2">
      <c r="A4921" t="s">
        <v>5114</v>
      </c>
      <c r="B4921" t="s">
        <v>439</v>
      </c>
      <c r="C4921" t="s">
        <v>174</v>
      </c>
      <c r="D4921" t="s">
        <v>257</v>
      </c>
      <c r="E4921" t="s">
        <v>5568</v>
      </c>
      <c r="F4921">
        <v>6.3038961038960997</v>
      </c>
      <c r="G4921">
        <v>7.7</v>
      </c>
      <c r="H4921">
        <v>27.2261182155695</v>
      </c>
    </row>
    <row r="4922" spans="1:8" x14ac:dyDescent="0.2">
      <c r="A4922" t="s">
        <v>1842</v>
      </c>
      <c r="B4922" t="s">
        <v>344</v>
      </c>
      <c r="C4922" t="s">
        <v>174</v>
      </c>
      <c r="D4922" t="s">
        <v>243</v>
      </c>
      <c r="E4922" t="s">
        <v>2271</v>
      </c>
      <c r="F4922">
        <v>3.6</v>
      </c>
      <c r="G4922">
        <v>1.8</v>
      </c>
      <c r="H4922">
        <v>27.272727272727199</v>
      </c>
    </row>
    <row r="4923" spans="1:8" x14ac:dyDescent="0.2">
      <c r="A4923" t="s">
        <v>2956</v>
      </c>
      <c r="B4923" t="s">
        <v>106</v>
      </c>
      <c r="C4923" t="s">
        <v>55</v>
      </c>
      <c r="D4923" t="s">
        <v>213</v>
      </c>
      <c r="E4923" t="s">
        <v>3143</v>
      </c>
      <c r="F4923">
        <v>4</v>
      </c>
      <c r="G4923">
        <v>6</v>
      </c>
      <c r="H4923">
        <v>27.272727272727199</v>
      </c>
    </row>
    <row r="4924" spans="1:8" x14ac:dyDescent="0.2">
      <c r="A4924" t="s">
        <v>5114</v>
      </c>
      <c r="B4924" t="s">
        <v>104</v>
      </c>
      <c r="C4924" t="s">
        <v>55</v>
      </c>
      <c r="D4924" t="s">
        <v>252</v>
      </c>
      <c r="E4924" t="s">
        <v>5188</v>
      </c>
      <c r="F4924">
        <v>0</v>
      </c>
      <c r="G4924">
        <v>3</v>
      </c>
      <c r="H4924">
        <v>27.272727272727199</v>
      </c>
    </row>
    <row r="4925" spans="1:8" x14ac:dyDescent="0.2">
      <c r="A4925" t="s">
        <v>735</v>
      </c>
      <c r="B4925" t="s">
        <v>200</v>
      </c>
      <c r="C4925" t="s">
        <v>174</v>
      </c>
      <c r="D4925" t="s">
        <v>179</v>
      </c>
      <c r="E4925" t="s">
        <v>1235</v>
      </c>
      <c r="F4925">
        <v>11.36</v>
      </c>
      <c r="G4925">
        <v>31.26</v>
      </c>
      <c r="H4925">
        <v>27.622405429048499</v>
      </c>
    </row>
    <row r="4926" spans="1:8" x14ac:dyDescent="0.2">
      <c r="A4926" t="s">
        <v>3495</v>
      </c>
      <c r="B4926" t="s">
        <v>106</v>
      </c>
      <c r="C4926" t="s">
        <v>174</v>
      </c>
      <c r="D4926" t="s">
        <v>213</v>
      </c>
      <c r="E4926" t="s">
        <v>3953</v>
      </c>
      <c r="F4926">
        <v>2</v>
      </c>
      <c r="G4926">
        <v>4.8</v>
      </c>
      <c r="H4926">
        <v>27.740106028849699</v>
      </c>
    </row>
    <row r="4927" spans="1:8" x14ac:dyDescent="0.2">
      <c r="A4927" t="s">
        <v>5114</v>
      </c>
      <c r="B4927" t="s">
        <v>672</v>
      </c>
      <c r="C4927" t="s">
        <v>55</v>
      </c>
      <c r="D4927" t="s">
        <v>194</v>
      </c>
      <c r="E4927" t="s">
        <v>5134</v>
      </c>
      <c r="F4927">
        <v>10</v>
      </c>
      <c r="G4927">
        <v>7</v>
      </c>
      <c r="H4927">
        <v>28</v>
      </c>
    </row>
    <row r="4928" spans="1:8" x14ac:dyDescent="0.2">
      <c r="A4928" t="s">
        <v>5114</v>
      </c>
      <c r="B4928" t="s">
        <v>672</v>
      </c>
      <c r="C4928" t="s">
        <v>174</v>
      </c>
      <c r="D4928" t="s">
        <v>194</v>
      </c>
      <c r="E4928" t="s">
        <v>5416</v>
      </c>
      <c r="F4928">
        <v>9.0266666000000004</v>
      </c>
      <c r="G4928">
        <v>6.1733333000000004</v>
      </c>
      <c r="H4928">
        <v>28.060606036639101</v>
      </c>
    </row>
    <row r="4929" spans="1:8" x14ac:dyDescent="0.2">
      <c r="A4929" t="s">
        <v>4577</v>
      </c>
      <c r="B4929" t="s">
        <v>61</v>
      </c>
      <c r="C4929" t="s">
        <v>174</v>
      </c>
      <c r="D4929" t="s">
        <v>179</v>
      </c>
      <c r="E4929" t="s">
        <v>5070</v>
      </c>
      <c r="F4929">
        <v>10.3</v>
      </c>
      <c r="G4929">
        <v>29.533333333333299</v>
      </c>
      <c r="H4929">
        <v>28.100222010783298</v>
      </c>
    </row>
    <row r="4930" spans="1:8" x14ac:dyDescent="0.2">
      <c r="A4930" t="s">
        <v>2956</v>
      </c>
      <c r="B4930" t="s">
        <v>104</v>
      </c>
      <c r="C4930" t="s">
        <v>55</v>
      </c>
      <c r="D4930" t="s">
        <v>210</v>
      </c>
      <c r="E4930" t="s">
        <v>2994</v>
      </c>
      <c r="F4930">
        <v>4</v>
      </c>
      <c r="G4930">
        <v>9</v>
      </c>
      <c r="H4930">
        <v>28.125</v>
      </c>
    </row>
    <row r="4931" spans="1:8" x14ac:dyDescent="0.2">
      <c r="A4931" t="s">
        <v>1281</v>
      </c>
      <c r="B4931" t="s">
        <v>104</v>
      </c>
      <c r="C4931" t="s">
        <v>174</v>
      </c>
      <c r="D4931" t="s">
        <v>260</v>
      </c>
      <c r="E4931" t="s">
        <v>1612</v>
      </c>
      <c r="F4931">
        <v>4.6139999999999999</v>
      </c>
      <c r="G4931">
        <v>4.2270000000000003</v>
      </c>
      <c r="H4931">
        <v>28.228930145585601</v>
      </c>
    </row>
    <row r="4932" spans="1:8" x14ac:dyDescent="0.2">
      <c r="A4932" t="s">
        <v>2956</v>
      </c>
      <c r="B4932" t="s">
        <v>439</v>
      </c>
      <c r="C4932" t="s">
        <v>174</v>
      </c>
      <c r="D4932" t="s">
        <v>213</v>
      </c>
      <c r="E4932" t="s">
        <v>3410</v>
      </c>
      <c r="F4932">
        <v>3</v>
      </c>
      <c r="G4932">
        <v>4</v>
      </c>
      <c r="H4932">
        <v>28.368794326241101</v>
      </c>
    </row>
    <row r="4933" spans="1:8" x14ac:dyDescent="0.2">
      <c r="A4933" t="s">
        <v>1842</v>
      </c>
      <c r="B4933" t="s">
        <v>344</v>
      </c>
      <c r="C4933" t="s">
        <v>55</v>
      </c>
      <c r="D4933" t="s">
        <v>243</v>
      </c>
      <c r="E4933" t="s">
        <v>1991</v>
      </c>
      <c r="F4933">
        <v>4</v>
      </c>
      <c r="G4933">
        <v>2</v>
      </c>
      <c r="H4933">
        <v>28.571428571428498</v>
      </c>
    </row>
    <row r="4934" spans="1:8" x14ac:dyDescent="0.2">
      <c r="A4934" t="s">
        <v>2403</v>
      </c>
      <c r="B4934" t="s">
        <v>439</v>
      </c>
      <c r="C4934" t="s">
        <v>55</v>
      </c>
      <c r="D4934" t="s">
        <v>185</v>
      </c>
      <c r="E4934" t="s">
        <v>2456</v>
      </c>
      <c r="F4934">
        <v>99</v>
      </c>
      <c r="G4934">
        <v>4</v>
      </c>
      <c r="H4934">
        <v>28.571428571428498</v>
      </c>
    </row>
    <row r="4935" spans="1:8" x14ac:dyDescent="0.2">
      <c r="A4935" t="s">
        <v>2403</v>
      </c>
      <c r="B4935" t="s">
        <v>439</v>
      </c>
      <c r="C4935" t="s">
        <v>55</v>
      </c>
      <c r="D4935" t="s">
        <v>243</v>
      </c>
      <c r="E4935" t="s">
        <v>2550</v>
      </c>
      <c r="F4935">
        <v>8</v>
      </c>
      <c r="G4935">
        <v>12</v>
      </c>
      <c r="H4935">
        <v>28.571428571428498</v>
      </c>
    </row>
    <row r="4936" spans="1:8" x14ac:dyDescent="0.2">
      <c r="A4936" t="s">
        <v>4036</v>
      </c>
      <c r="B4936" t="s">
        <v>106</v>
      </c>
      <c r="C4936" t="s">
        <v>55</v>
      </c>
      <c r="D4936" t="s">
        <v>243</v>
      </c>
      <c r="E4936" t="s">
        <v>4182</v>
      </c>
      <c r="F4936">
        <v>2</v>
      </c>
      <c r="G4936">
        <v>4</v>
      </c>
      <c r="H4936">
        <v>28.571428571428498</v>
      </c>
    </row>
    <row r="4937" spans="1:8" x14ac:dyDescent="0.2">
      <c r="A4937" t="s">
        <v>4036</v>
      </c>
      <c r="B4937" t="s">
        <v>493</v>
      </c>
      <c r="C4937" t="s">
        <v>174</v>
      </c>
      <c r="D4937" t="s">
        <v>182</v>
      </c>
      <c r="E4937" t="s">
        <v>4560</v>
      </c>
      <c r="F4937">
        <v>0.10666666666666599</v>
      </c>
      <c r="G4937">
        <v>0.4</v>
      </c>
      <c r="H4937">
        <v>28.571428571428498</v>
      </c>
    </row>
    <row r="4938" spans="1:8" x14ac:dyDescent="0.2">
      <c r="A4938" t="s">
        <v>5114</v>
      </c>
      <c r="B4938" t="s">
        <v>439</v>
      </c>
      <c r="C4938" t="s">
        <v>174</v>
      </c>
      <c r="D4938" t="s">
        <v>293</v>
      </c>
      <c r="E4938" t="s">
        <v>5585</v>
      </c>
      <c r="F4938">
        <v>0</v>
      </c>
      <c r="G4938">
        <v>0.4</v>
      </c>
      <c r="H4938">
        <v>28.571428571428498</v>
      </c>
    </row>
    <row r="4939" spans="1:8" x14ac:dyDescent="0.2">
      <c r="A4939" t="s">
        <v>2403</v>
      </c>
      <c r="B4939" t="s">
        <v>439</v>
      </c>
      <c r="C4939" t="s">
        <v>174</v>
      </c>
      <c r="D4939" t="s">
        <v>243</v>
      </c>
      <c r="E4939" t="s">
        <v>2826</v>
      </c>
      <c r="F4939">
        <v>4.0598051948051896</v>
      </c>
      <c r="G4939">
        <v>10.456709956709901</v>
      </c>
      <c r="H4939">
        <v>28.6544338154348</v>
      </c>
    </row>
    <row r="4940" spans="1:8" x14ac:dyDescent="0.2">
      <c r="A4940" t="s">
        <v>170</v>
      </c>
      <c r="B4940" t="s">
        <v>493</v>
      </c>
      <c r="C4940" t="s">
        <v>174</v>
      </c>
      <c r="D4940" t="s">
        <v>246</v>
      </c>
      <c r="E4940" t="s">
        <v>519</v>
      </c>
      <c r="F4940">
        <v>40.549999999999997</v>
      </c>
      <c r="G4940">
        <v>4.8499999999999996</v>
      </c>
      <c r="H4940">
        <v>28.96</v>
      </c>
    </row>
    <row r="4941" spans="1:8" x14ac:dyDescent="0.2">
      <c r="A4941" t="s">
        <v>2403</v>
      </c>
      <c r="B4941" t="s">
        <v>439</v>
      </c>
      <c r="C4941" t="s">
        <v>174</v>
      </c>
      <c r="D4941" t="s">
        <v>257</v>
      </c>
      <c r="E4941" t="s">
        <v>2855</v>
      </c>
      <c r="F4941">
        <v>7.6341666666666601</v>
      </c>
      <c r="G4941">
        <v>8.1</v>
      </c>
      <c r="H4941">
        <v>28.970310309089701</v>
      </c>
    </row>
    <row r="4942" spans="1:8" x14ac:dyDescent="0.2">
      <c r="A4942" t="s">
        <v>2403</v>
      </c>
      <c r="B4942" t="s">
        <v>104</v>
      </c>
      <c r="C4942" t="s">
        <v>174</v>
      </c>
      <c r="D4942" t="s">
        <v>252</v>
      </c>
      <c r="E4942" t="s">
        <v>2752</v>
      </c>
      <c r="F4942">
        <v>0</v>
      </c>
      <c r="G4942">
        <v>2.5</v>
      </c>
      <c r="H4942">
        <v>28.979907264296699</v>
      </c>
    </row>
    <row r="4943" spans="1:8" x14ac:dyDescent="0.2">
      <c r="A4943" t="s">
        <v>2956</v>
      </c>
      <c r="B4943" t="s">
        <v>104</v>
      </c>
      <c r="C4943" t="s">
        <v>174</v>
      </c>
      <c r="D4943" t="s">
        <v>263</v>
      </c>
      <c r="E4943" t="s">
        <v>3381</v>
      </c>
      <c r="F4943">
        <v>0.6</v>
      </c>
      <c r="G4943">
        <v>2.93333333333333</v>
      </c>
      <c r="H4943">
        <v>29.2358803986711</v>
      </c>
    </row>
    <row r="4944" spans="1:8" x14ac:dyDescent="0.2">
      <c r="A4944" t="s">
        <v>2956</v>
      </c>
      <c r="B4944" t="s">
        <v>344</v>
      </c>
      <c r="C4944" t="s">
        <v>174</v>
      </c>
      <c r="D4944" t="s">
        <v>257</v>
      </c>
      <c r="E4944" t="s">
        <v>3394</v>
      </c>
      <c r="F4944">
        <v>2.5</v>
      </c>
      <c r="G4944">
        <v>3.74</v>
      </c>
      <c r="H4944">
        <v>29.2797494780793</v>
      </c>
    </row>
    <row r="4945" spans="1:8" x14ac:dyDescent="0.2">
      <c r="A4945" t="s">
        <v>170</v>
      </c>
      <c r="B4945" t="s">
        <v>344</v>
      </c>
      <c r="C4945" t="s">
        <v>174</v>
      </c>
      <c r="D4945" t="s">
        <v>243</v>
      </c>
      <c r="E4945" t="s">
        <v>376</v>
      </c>
      <c r="F4945">
        <v>1</v>
      </c>
      <c r="G4945">
        <v>2.4900000000000002</v>
      </c>
      <c r="H4945">
        <v>29.36</v>
      </c>
    </row>
    <row r="4946" spans="1:8" x14ac:dyDescent="0.2">
      <c r="A4946" t="s">
        <v>170</v>
      </c>
      <c r="B4946" t="s">
        <v>493</v>
      </c>
      <c r="C4946" t="s">
        <v>55</v>
      </c>
      <c r="D4946" t="s">
        <v>246</v>
      </c>
      <c r="E4946" t="s">
        <v>518</v>
      </c>
      <c r="F4946">
        <v>44</v>
      </c>
      <c r="G4946">
        <v>5</v>
      </c>
      <c r="H4946">
        <v>29.41</v>
      </c>
    </row>
    <row r="4947" spans="1:8" x14ac:dyDescent="0.2">
      <c r="A4947" t="s">
        <v>1281</v>
      </c>
      <c r="B4947" t="s">
        <v>104</v>
      </c>
      <c r="C4947" t="s">
        <v>55</v>
      </c>
      <c r="D4947" t="s">
        <v>260</v>
      </c>
      <c r="E4947" t="s">
        <v>1332</v>
      </c>
      <c r="F4947">
        <v>5</v>
      </c>
      <c r="G4947">
        <v>5</v>
      </c>
      <c r="H4947">
        <v>29.411764705882302</v>
      </c>
    </row>
    <row r="4948" spans="1:8" x14ac:dyDescent="0.2">
      <c r="A4948" t="s">
        <v>3495</v>
      </c>
      <c r="B4948" t="s">
        <v>344</v>
      </c>
      <c r="C4948" t="s">
        <v>55</v>
      </c>
      <c r="D4948" t="s">
        <v>263</v>
      </c>
      <c r="E4948" t="s">
        <v>3645</v>
      </c>
      <c r="F4948">
        <v>2</v>
      </c>
      <c r="G4948">
        <v>5</v>
      </c>
      <c r="H4948">
        <v>29.411764705882302</v>
      </c>
    </row>
    <row r="4949" spans="1:8" x14ac:dyDescent="0.2">
      <c r="A4949" t="s">
        <v>4036</v>
      </c>
      <c r="B4949" t="s">
        <v>200</v>
      </c>
      <c r="C4949" t="s">
        <v>174</v>
      </c>
      <c r="D4949" t="s">
        <v>213</v>
      </c>
      <c r="E4949" t="s">
        <v>4492</v>
      </c>
      <c r="F4949">
        <v>3.4</v>
      </c>
      <c r="G4949">
        <v>3.6826666666666599</v>
      </c>
      <c r="H4949">
        <v>29.917677642980902</v>
      </c>
    </row>
    <row r="4950" spans="1:8" x14ac:dyDescent="0.2">
      <c r="A4950" t="s">
        <v>4036</v>
      </c>
      <c r="B4950" t="s">
        <v>106</v>
      </c>
      <c r="C4950" t="s">
        <v>174</v>
      </c>
      <c r="D4950" t="s">
        <v>243</v>
      </c>
      <c r="E4950" t="s">
        <v>4452</v>
      </c>
      <c r="F4950">
        <v>1.7</v>
      </c>
      <c r="G4950">
        <v>4</v>
      </c>
      <c r="H4950">
        <v>29.970029970029898</v>
      </c>
    </row>
    <row r="4951" spans="1:8" x14ac:dyDescent="0.2">
      <c r="A4951" t="s">
        <v>4577</v>
      </c>
      <c r="B4951" t="s">
        <v>106</v>
      </c>
      <c r="C4951" t="s">
        <v>55</v>
      </c>
      <c r="D4951" t="s">
        <v>213</v>
      </c>
      <c r="E4951" t="s">
        <v>4763</v>
      </c>
      <c r="F4951">
        <v>6</v>
      </c>
      <c r="G4951">
        <v>6</v>
      </c>
      <c r="H4951">
        <v>30</v>
      </c>
    </row>
    <row r="4952" spans="1:8" x14ac:dyDescent="0.2">
      <c r="A4952" t="s">
        <v>5114</v>
      </c>
      <c r="B4952" t="s">
        <v>104</v>
      </c>
      <c r="C4952" t="s">
        <v>174</v>
      </c>
      <c r="D4952" t="s">
        <v>218</v>
      </c>
      <c r="E4952" t="s">
        <v>5461</v>
      </c>
      <c r="F4952">
        <v>67.061599900000004</v>
      </c>
      <c r="G4952">
        <v>13.406666599999999</v>
      </c>
      <c r="H4952">
        <v>30.0418287352189</v>
      </c>
    </row>
    <row r="4953" spans="1:8" x14ac:dyDescent="0.2">
      <c r="A4953" t="s">
        <v>4577</v>
      </c>
      <c r="B4953" t="s">
        <v>439</v>
      </c>
      <c r="C4953" t="s">
        <v>174</v>
      </c>
      <c r="D4953" t="s">
        <v>185</v>
      </c>
      <c r="E4953" t="s">
        <v>4898</v>
      </c>
      <c r="F4953">
        <v>4.5999999999999996</v>
      </c>
      <c r="G4953">
        <v>15.35</v>
      </c>
      <c r="H4953">
        <v>30.064879422205799</v>
      </c>
    </row>
    <row r="4954" spans="1:8" x14ac:dyDescent="0.2">
      <c r="A4954" t="s">
        <v>5114</v>
      </c>
      <c r="B4954" t="s">
        <v>439</v>
      </c>
      <c r="C4954" t="s">
        <v>174</v>
      </c>
      <c r="D4954" t="s">
        <v>263</v>
      </c>
      <c r="E4954" t="s">
        <v>5549</v>
      </c>
      <c r="F4954">
        <v>15.84225</v>
      </c>
      <c r="G4954">
        <v>11.9435</v>
      </c>
      <c r="H4954">
        <v>30.113902587128798</v>
      </c>
    </row>
    <row r="4955" spans="1:8" x14ac:dyDescent="0.2">
      <c r="A4955" t="s">
        <v>735</v>
      </c>
      <c r="B4955" t="s">
        <v>672</v>
      </c>
      <c r="C4955" t="s">
        <v>55</v>
      </c>
      <c r="D4955" t="s">
        <v>263</v>
      </c>
      <c r="E4955" t="s">
        <v>897</v>
      </c>
      <c r="F4955">
        <v>57</v>
      </c>
      <c r="G4955">
        <v>7</v>
      </c>
      <c r="H4955">
        <v>30.434782608695599</v>
      </c>
    </row>
    <row r="4956" spans="1:8" x14ac:dyDescent="0.2">
      <c r="A4956" t="s">
        <v>3495</v>
      </c>
      <c r="B4956" t="s">
        <v>439</v>
      </c>
      <c r="C4956" t="s">
        <v>55</v>
      </c>
      <c r="D4956" t="s">
        <v>227</v>
      </c>
      <c r="E4956" t="s">
        <v>3502</v>
      </c>
      <c r="F4956">
        <v>12</v>
      </c>
      <c r="G4956">
        <v>37</v>
      </c>
      <c r="H4956">
        <v>30.578512396694201</v>
      </c>
    </row>
    <row r="4957" spans="1:8" x14ac:dyDescent="0.2">
      <c r="A4957" t="s">
        <v>2403</v>
      </c>
      <c r="B4957" t="s">
        <v>104</v>
      </c>
      <c r="C4957" t="s">
        <v>55</v>
      </c>
      <c r="D4957" t="s">
        <v>252</v>
      </c>
      <c r="E4957" t="s">
        <v>2476</v>
      </c>
      <c r="F4957">
        <v>0</v>
      </c>
      <c r="G4957">
        <v>4</v>
      </c>
      <c r="H4957">
        <v>30.769230769230699</v>
      </c>
    </row>
    <row r="4958" spans="1:8" x14ac:dyDescent="0.2">
      <c r="A4958" t="s">
        <v>3495</v>
      </c>
      <c r="B4958" t="s">
        <v>493</v>
      </c>
      <c r="C4958" t="s">
        <v>174</v>
      </c>
      <c r="D4958" t="s">
        <v>179</v>
      </c>
      <c r="E4958" t="s">
        <v>3997</v>
      </c>
      <c r="F4958">
        <v>4.3733333333333304</v>
      </c>
      <c r="G4958">
        <v>1</v>
      </c>
      <c r="H4958">
        <v>30.769230769230699</v>
      </c>
    </row>
    <row r="4959" spans="1:8" x14ac:dyDescent="0.2">
      <c r="A4959" t="s">
        <v>3495</v>
      </c>
      <c r="B4959" t="s">
        <v>439</v>
      </c>
      <c r="C4959" t="s">
        <v>174</v>
      </c>
      <c r="D4959" t="s">
        <v>227</v>
      </c>
      <c r="E4959" t="s">
        <v>3772</v>
      </c>
      <c r="F4959">
        <v>11.2</v>
      </c>
      <c r="G4959">
        <v>37</v>
      </c>
      <c r="H4959">
        <v>31.001256807708401</v>
      </c>
    </row>
    <row r="4960" spans="1:8" x14ac:dyDescent="0.2">
      <c r="A4960" t="s">
        <v>5114</v>
      </c>
      <c r="B4960" t="s">
        <v>107</v>
      </c>
      <c r="C4960" t="s">
        <v>174</v>
      </c>
      <c r="D4960" t="s">
        <v>197</v>
      </c>
      <c r="E4960" t="s">
        <v>5528</v>
      </c>
      <c r="F4960">
        <v>440.2733326</v>
      </c>
      <c r="G4960">
        <v>703.84453020000001</v>
      </c>
      <c r="H4960">
        <v>31.024422316454</v>
      </c>
    </row>
    <row r="4961" spans="1:8" x14ac:dyDescent="0.2">
      <c r="A4961" t="s">
        <v>170</v>
      </c>
      <c r="B4961" t="s">
        <v>439</v>
      </c>
      <c r="C4961" t="s">
        <v>174</v>
      </c>
      <c r="D4961" t="s">
        <v>194</v>
      </c>
      <c r="E4961" t="s">
        <v>447</v>
      </c>
      <c r="F4961">
        <v>0</v>
      </c>
      <c r="G4961">
        <v>0.9</v>
      </c>
      <c r="H4961">
        <v>31.03</v>
      </c>
    </row>
    <row r="4962" spans="1:8" x14ac:dyDescent="0.2">
      <c r="A4962" t="s">
        <v>735</v>
      </c>
      <c r="B4962" t="s">
        <v>672</v>
      </c>
      <c r="C4962" t="s">
        <v>174</v>
      </c>
      <c r="D4962" t="s">
        <v>263</v>
      </c>
      <c r="E4962" t="s">
        <v>1170</v>
      </c>
      <c r="F4962">
        <v>42.287999999999997</v>
      </c>
      <c r="G4962">
        <v>6.48</v>
      </c>
      <c r="H4962">
        <v>31.034482758620602</v>
      </c>
    </row>
    <row r="4963" spans="1:8" x14ac:dyDescent="0.2">
      <c r="A4963" t="s">
        <v>3495</v>
      </c>
      <c r="B4963" t="s">
        <v>104</v>
      </c>
      <c r="C4963" t="s">
        <v>55</v>
      </c>
      <c r="D4963" t="s">
        <v>194</v>
      </c>
      <c r="E4963" t="s">
        <v>3515</v>
      </c>
      <c r="F4963">
        <v>0</v>
      </c>
      <c r="G4963">
        <v>9</v>
      </c>
      <c r="H4963">
        <v>31.034482758620602</v>
      </c>
    </row>
    <row r="4964" spans="1:8" x14ac:dyDescent="0.2">
      <c r="A4964" t="s">
        <v>5114</v>
      </c>
      <c r="B4964" t="s">
        <v>107</v>
      </c>
      <c r="C4964" t="s">
        <v>55</v>
      </c>
      <c r="D4964" t="s">
        <v>197</v>
      </c>
      <c r="E4964" t="s">
        <v>5246</v>
      </c>
      <c r="F4964">
        <v>486</v>
      </c>
      <c r="G4964">
        <v>751</v>
      </c>
      <c r="H4964">
        <v>31.045886730053699</v>
      </c>
    </row>
    <row r="4965" spans="1:8" x14ac:dyDescent="0.2">
      <c r="A4965" t="s">
        <v>735</v>
      </c>
      <c r="B4965" t="s">
        <v>439</v>
      </c>
      <c r="C4965" t="s">
        <v>55</v>
      </c>
      <c r="D4965" t="s">
        <v>185</v>
      </c>
      <c r="E4965" t="s">
        <v>789</v>
      </c>
      <c r="F4965">
        <v>2</v>
      </c>
      <c r="G4965">
        <v>5</v>
      </c>
      <c r="H4965">
        <v>31.25</v>
      </c>
    </row>
    <row r="4966" spans="1:8" x14ac:dyDescent="0.2">
      <c r="A4966" t="s">
        <v>2956</v>
      </c>
      <c r="B4966" t="s">
        <v>344</v>
      </c>
      <c r="C4966" t="s">
        <v>55</v>
      </c>
      <c r="D4966" t="s">
        <v>263</v>
      </c>
      <c r="E4966" t="s">
        <v>3107</v>
      </c>
      <c r="F4966">
        <v>6</v>
      </c>
      <c r="G4966">
        <v>5</v>
      </c>
      <c r="H4966">
        <v>31.25</v>
      </c>
    </row>
    <row r="4967" spans="1:8" x14ac:dyDescent="0.2">
      <c r="A4967" t="s">
        <v>4036</v>
      </c>
      <c r="B4967" t="s">
        <v>200</v>
      </c>
      <c r="C4967" t="s">
        <v>55</v>
      </c>
      <c r="D4967" t="s">
        <v>213</v>
      </c>
      <c r="E4967" t="s">
        <v>4222</v>
      </c>
      <c r="F4967">
        <v>4</v>
      </c>
      <c r="G4967">
        <v>5</v>
      </c>
      <c r="H4967">
        <v>31.25</v>
      </c>
    </row>
    <row r="4968" spans="1:8" x14ac:dyDescent="0.2">
      <c r="A4968" t="s">
        <v>5114</v>
      </c>
      <c r="B4968" t="s">
        <v>104</v>
      </c>
      <c r="C4968" t="s">
        <v>174</v>
      </c>
      <c r="D4968" t="s">
        <v>185</v>
      </c>
      <c r="E4968" t="s">
        <v>5453</v>
      </c>
      <c r="F4968">
        <v>1</v>
      </c>
      <c r="G4968">
        <v>3.8</v>
      </c>
      <c r="H4968">
        <v>31.370390840314698</v>
      </c>
    </row>
    <row r="4969" spans="1:8" x14ac:dyDescent="0.2">
      <c r="A4969" t="s">
        <v>3495</v>
      </c>
      <c r="B4969" t="s">
        <v>344</v>
      </c>
      <c r="C4969" t="s">
        <v>174</v>
      </c>
      <c r="D4969" t="s">
        <v>263</v>
      </c>
      <c r="E4969" t="s">
        <v>3915</v>
      </c>
      <c r="F4969">
        <v>2</v>
      </c>
      <c r="G4969">
        <v>4.8</v>
      </c>
      <c r="H4969">
        <v>31.413612565445</v>
      </c>
    </row>
    <row r="4970" spans="1:8" x14ac:dyDescent="0.2">
      <c r="A4970" t="s">
        <v>170</v>
      </c>
      <c r="B4970" t="s">
        <v>439</v>
      </c>
      <c r="C4970" t="s">
        <v>174</v>
      </c>
      <c r="D4970" t="s">
        <v>263</v>
      </c>
      <c r="E4970" t="s">
        <v>490</v>
      </c>
      <c r="F4970">
        <v>11.13</v>
      </c>
      <c r="G4970">
        <v>8.0299999999999994</v>
      </c>
      <c r="H4970">
        <v>31.55</v>
      </c>
    </row>
    <row r="4971" spans="1:8" x14ac:dyDescent="0.2">
      <c r="A4971" t="s">
        <v>5114</v>
      </c>
      <c r="B4971" t="s">
        <v>439</v>
      </c>
      <c r="C4971" t="s">
        <v>174</v>
      </c>
      <c r="D4971" t="s">
        <v>197</v>
      </c>
      <c r="E4971" t="s">
        <v>5531</v>
      </c>
      <c r="F4971">
        <v>3.6</v>
      </c>
      <c r="G4971">
        <v>15.9</v>
      </c>
      <c r="H4971">
        <v>32.072617246596003</v>
      </c>
    </row>
    <row r="4972" spans="1:8" x14ac:dyDescent="0.2">
      <c r="A4972" t="s">
        <v>2403</v>
      </c>
      <c r="B4972" t="s">
        <v>439</v>
      </c>
      <c r="C4972" t="s">
        <v>55</v>
      </c>
      <c r="D4972" t="s">
        <v>257</v>
      </c>
      <c r="E4972" t="s">
        <v>2579</v>
      </c>
      <c r="F4972">
        <v>9</v>
      </c>
      <c r="G4972">
        <v>11</v>
      </c>
      <c r="H4972">
        <v>32.352941176470502</v>
      </c>
    </row>
    <row r="4973" spans="1:8" x14ac:dyDescent="0.2">
      <c r="A4973" t="s">
        <v>1281</v>
      </c>
      <c r="B4973" t="s">
        <v>104</v>
      </c>
      <c r="C4973" t="s">
        <v>174</v>
      </c>
      <c r="D4973" t="s">
        <v>227</v>
      </c>
      <c r="E4973" t="s">
        <v>1574</v>
      </c>
      <c r="F4973">
        <v>1</v>
      </c>
      <c r="G4973">
        <v>0.48</v>
      </c>
      <c r="H4973">
        <v>32.4324324324324</v>
      </c>
    </row>
    <row r="4974" spans="1:8" x14ac:dyDescent="0.2">
      <c r="A4974" t="s">
        <v>2956</v>
      </c>
      <c r="B4974" t="s">
        <v>200</v>
      </c>
      <c r="C4974" t="s">
        <v>174</v>
      </c>
      <c r="D4974" t="s">
        <v>197</v>
      </c>
      <c r="E4974" t="s">
        <v>3358</v>
      </c>
      <c r="F4974">
        <v>0</v>
      </c>
      <c r="G4974">
        <v>0.48</v>
      </c>
      <c r="H4974">
        <v>32.4324324324324</v>
      </c>
    </row>
    <row r="4975" spans="1:8" x14ac:dyDescent="0.2">
      <c r="A4975" t="s">
        <v>3495</v>
      </c>
      <c r="B4975" t="s">
        <v>104</v>
      </c>
      <c r="C4975" t="s">
        <v>174</v>
      </c>
      <c r="D4975" t="s">
        <v>194</v>
      </c>
      <c r="E4975" t="s">
        <v>3785</v>
      </c>
      <c r="F4975">
        <v>0</v>
      </c>
      <c r="G4975">
        <v>7.08</v>
      </c>
      <c r="H4975">
        <v>32.477064220183401</v>
      </c>
    </row>
    <row r="4976" spans="1:8" x14ac:dyDescent="0.2">
      <c r="A4976" t="s">
        <v>5114</v>
      </c>
      <c r="B4976" t="s">
        <v>439</v>
      </c>
      <c r="C4976" t="s">
        <v>55</v>
      </c>
      <c r="D4976" t="s">
        <v>197</v>
      </c>
      <c r="E4976" t="s">
        <v>5249</v>
      </c>
      <c r="F4976">
        <v>4</v>
      </c>
      <c r="G4976">
        <v>19</v>
      </c>
      <c r="H4976">
        <v>32.758620689655103</v>
      </c>
    </row>
    <row r="4977" spans="1:8" x14ac:dyDescent="0.2">
      <c r="A4977" t="s">
        <v>4577</v>
      </c>
      <c r="B4977" t="s">
        <v>106</v>
      </c>
      <c r="C4977" t="s">
        <v>174</v>
      </c>
      <c r="D4977" t="s">
        <v>213</v>
      </c>
      <c r="E4977" t="s">
        <v>5031</v>
      </c>
      <c r="F4977">
        <v>5.32</v>
      </c>
      <c r="G4977">
        <v>6</v>
      </c>
      <c r="H4977">
        <v>32.948687910028099</v>
      </c>
    </row>
    <row r="4978" spans="1:8" x14ac:dyDescent="0.2">
      <c r="A4978" t="s">
        <v>170</v>
      </c>
      <c r="B4978" t="s">
        <v>344</v>
      </c>
      <c r="C4978" t="s">
        <v>55</v>
      </c>
      <c r="D4978" t="s">
        <v>243</v>
      </c>
      <c r="E4978" t="s">
        <v>375</v>
      </c>
      <c r="F4978">
        <v>1</v>
      </c>
      <c r="G4978">
        <v>3</v>
      </c>
      <c r="H4978">
        <v>33.33</v>
      </c>
    </row>
    <row r="4979" spans="1:8" x14ac:dyDescent="0.2">
      <c r="A4979" t="s">
        <v>170</v>
      </c>
      <c r="B4979" t="s">
        <v>439</v>
      </c>
      <c r="C4979" t="s">
        <v>55</v>
      </c>
      <c r="D4979" t="s">
        <v>194</v>
      </c>
      <c r="E4979" t="s">
        <v>446</v>
      </c>
      <c r="F4979">
        <v>0</v>
      </c>
      <c r="G4979">
        <v>1</v>
      </c>
      <c r="H4979">
        <v>33.33</v>
      </c>
    </row>
    <row r="4980" spans="1:8" x14ac:dyDescent="0.2">
      <c r="A4980" t="s">
        <v>170</v>
      </c>
      <c r="B4980" t="s">
        <v>672</v>
      </c>
      <c r="C4980" t="s">
        <v>55</v>
      </c>
      <c r="D4980" t="s">
        <v>185</v>
      </c>
      <c r="E4980" t="s">
        <v>673</v>
      </c>
      <c r="F4980">
        <v>0</v>
      </c>
      <c r="G4980">
        <v>1</v>
      </c>
      <c r="H4980">
        <v>33.33</v>
      </c>
    </row>
    <row r="4981" spans="1:8" x14ac:dyDescent="0.2">
      <c r="A4981" t="s">
        <v>170</v>
      </c>
      <c r="B4981" t="s">
        <v>672</v>
      </c>
      <c r="C4981" t="s">
        <v>174</v>
      </c>
      <c r="D4981" t="s">
        <v>185</v>
      </c>
      <c r="E4981" t="s">
        <v>674</v>
      </c>
      <c r="F4981">
        <v>0</v>
      </c>
      <c r="G4981">
        <v>1</v>
      </c>
      <c r="H4981">
        <v>33.33</v>
      </c>
    </row>
    <row r="4982" spans="1:8" x14ac:dyDescent="0.2">
      <c r="A4982" t="s">
        <v>735</v>
      </c>
      <c r="B4982" t="s">
        <v>439</v>
      </c>
      <c r="C4982" t="s">
        <v>55</v>
      </c>
      <c r="D4982" t="s">
        <v>188</v>
      </c>
      <c r="E4982" t="s">
        <v>835</v>
      </c>
      <c r="F4982">
        <v>1</v>
      </c>
      <c r="G4982">
        <v>1</v>
      </c>
      <c r="H4982">
        <v>33.3333333333333</v>
      </c>
    </row>
    <row r="4983" spans="1:8" x14ac:dyDescent="0.2">
      <c r="A4983" t="s">
        <v>735</v>
      </c>
      <c r="B4983" t="s">
        <v>439</v>
      </c>
      <c r="C4983" t="s">
        <v>174</v>
      </c>
      <c r="D4983" t="s">
        <v>188</v>
      </c>
      <c r="E4983" t="s">
        <v>1108</v>
      </c>
      <c r="F4983">
        <v>1</v>
      </c>
      <c r="G4983">
        <v>1</v>
      </c>
      <c r="H4983">
        <v>33.3333333333333</v>
      </c>
    </row>
    <row r="4984" spans="1:8" x14ac:dyDescent="0.2">
      <c r="A4984" t="s">
        <v>1281</v>
      </c>
      <c r="B4984" t="s">
        <v>104</v>
      </c>
      <c r="C4984" t="s">
        <v>55</v>
      </c>
      <c r="D4984" t="s">
        <v>197</v>
      </c>
      <c r="E4984" t="s">
        <v>1426</v>
      </c>
      <c r="F4984">
        <v>0</v>
      </c>
      <c r="G4984">
        <v>2</v>
      </c>
      <c r="H4984">
        <v>33.3333333333333</v>
      </c>
    </row>
    <row r="4985" spans="1:8" x14ac:dyDescent="0.2">
      <c r="A4985" t="s">
        <v>1281</v>
      </c>
      <c r="B4985" t="s">
        <v>104</v>
      </c>
      <c r="C4985" t="s">
        <v>174</v>
      </c>
      <c r="D4985" t="s">
        <v>197</v>
      </c>
      <c r="E4985" t="s">
        <v>1706</v>
      </c>
      <c r="F4985">
        <v>0</v>
      </c>
      <c r="G4985">
        <v>2</v>
      </c>
      <c r="H4985">
        <v>33.3333333333333</v>
      </c>
    </row>
    <row r="4986" spans="1:8" x14ac:dyDescent="0.2">
      <c r="A4986" t="s">
        <v>1842</v>
      </c>
      <c r="B4986" t="s">
        <v>439</v>
      </c>
      <c r="C4986" t="s">
        <v>55</v>
      </c>
      <c r="D4986" t="s">
        <v>191</v>
      </c>
      <c r="E4986" t="s">
        <v>1844</v>
      </c>
      <c r="F4986">
        <v>1</v>
      </c>
      <c r="G4986">
        <v>1</v>
      </c>
      <c r="H4986">
        <v>33.3333333333333</v>
      </c>
    </row>
    <row r="4987" spans="1:8" x14ac:dyDescent="0.2">
      <c r="A4987" t="s">
        <v>1842</v>
      </c>
      <c r="B4987" t="s">
        <v>439</v>
      </c>
      <c r="C4987" t="s">
        <v>174</v>
      </c>
      <c r="D4987" t="s">
        <v>191</v>
      </c>
      <c r="E4987" t="s">
        <v>2124</v>
      </c>
      <c r="F4987">
        <v>6.4935064935064896E-3</v>
      </c>
      <c r="G4987">
        <v>1</v>
      </c>
      <c r="H4987">
        <v>33.3333333333333</v>
      </c>
    </row>
    <row r="4988" spans="1:8" x14ac:dyDescent="0.2">
      <c r="A4988" t="s">
        <v>2403</v>
      </c>
      <c r="B4988" t="s">
        <v>439</v>
      </c>
      <c r="C4988" t="s">
        <v>55</v>
      </c>
      <c r="D4988" t="s">
        <v>191</v>
      </c>
      <c r="E4988" t="s">
        <v>2405</v>
      </c>
      <c r="F4988">
        <v>10</v>
      </c>
      <c r="G4988">
        <v>1</v>
      </c>
      <c r="H4988">
        <v>33.3333333333333</v>
      </c>
    </row>
    <row r="4989" spans="1:8" x14ac:dyDescent="0.2">
      <c r="A4989" t="s">
        <v>2403</v>
      </c>
      <c r="B4989" t="s">
        <v>439</v>
      </c>
      <c r="C4989" t="s">
        <v>55</v>
      </c>
      <c r="D4989" t="s">
        <v>194</v>
      </c>
      <c r="E4989" t="s">
        <v>2419</v>
      </c>
      <c r="F4989">
        <v>0</v>
      </c>
      <c r="G4989">
        <v>1</v>
      </c>
      <c r="H4989">
        <v>33.3333333333333</v>
      </c>
    </row>
    <row r="4990" spans="1:8" x14ac:dyDescent="0.2">
      <c r="A4990" t="s">
        <v>2956</v>
      </c>
      <c r="B4990" t="s">
        <v>493</v>
      </c>
      <c r="C4990" t="s">
        <v>55</v>
      </c>
      <c r="D4990" t="s">
        <v>252</v>
      </c>
      <c r="E4990" t="s">
        <v>3031</v>
      </c>
      <c r="F4990">
        <v>0</v>
      </c>
      <c r="G4990">
        <v>1</v>
      </c>
      <c r="H4990">
        <v>33.3333333333333</v>
      </c>
    </row>
    <row r="4991" spans="1:8" x14ac:dyDescent="0.2">
      <c r="A4991" t="s">
        <v>2956</v>
      </c>
      <c r="B4991" t="s">
        <v>104</v>
      </c>
      <c r="C4991" t="s">
        <v>55</v>
      </c>
      <c r="D4991" t="s">
        <v>263</v>
      </c>
      <c r="E4991" t="s">
        <v>3112</v>
      </c>
      <c r="F4991">
        <v>1</v>
      </c>
      <c r="G4991">
        <v>4</v>
      </c>
      <c r="H4991">
        <v>33.3333333333333</v>
      </c>
    </row>
    <row r="4992" spans="1:8" x14ac:dyDescent="0.2">
      <c r="A4992" t="s">
        <v>2956</v>
      </c>
      <c r="B4992" t="s">
        <v>493</v>
      </c>
      <c r="C4992" t="s">
        <v>55</v>
      </c>
      <c r="D4992" t="s">
        <v>182</v>
      </c>
      <c r="E4992" t="s">
        <v>3209</v>
      </c>
      <c r="F4992">
        <v>0</v>
      </c>
      <c r="G4992">
        <v>1</v>
      </c>
      <c r="H4992">
        <v>33.3333333333333</v>
      </c>
    </row>
    <row r="4993" spans="1:8" x14ac:dyDescent="0.2">
      <c r="A4993" t="s">
        <v>3495</v>
      </c>
      <c r="B4993" t="s">
        <v>439</v>
      </c>
      <c r="C4993" t="s">
        <v>55</v>
      </c>
      <c r="D4993" t="s">
        <v>194</v>
      </c>
      <c r="E4993" t="s">
        <v>3511</v>
      </c>
      <c r="F4993">
        <v>0</v>
      </c>
      <c r="G4993">
        <v>1</v>
      </c>
      <c r="H4993">
        <v>33.3333333333333</v>
      </c>
    </row>
    <row r="4994" spans="1:8" x14ac:dyDescent="0.2">
      <c r="A4994" t="s">
        <v>3495</v>
      </c>
      <c r="B4994" t="s">
        <v>493</v>
      </c>
      <c r="C4994" t="s">
        <v>55</v>
      </c>
      <c r="D4994" t="s">
        <v>210</v>
      </c>
      <c r="E4994" t="s">
        <v>3536</v>
      </c>
      <c r="F4994">
        <v>0</v>
      </c>
      <c r="G4994">
        <v>1</v>
      </c>
      <c r="H4994">
        <v>33.3333333333333</v>
      </c>
    </row>
    <row r="4995" spans="1:8" x14ac:dyDescent="0.2">
      <c r="A4995" t="s">
        <v>3495</v>
      </c>
      <c r="B4995" t="s">
        <v>439</v>
      </c>
      <c r="C4995" t="s">
        <v>55</v>
      </c>
      <c r="D4995" t="s">
        <v>188</v>
      </c>
      <c r="E4995" t="s">
        <v>3591</v>
      </c>
      <c r="F4995">
        <v>0</v>
      </c>
      <c r="G4995">
        <v>1</v>
      </c>
      <c r="H4995">
        <v>33.3333333333333</v>
      </c>
    </row>
    <row r="4996" spans="1:8" x14ac:dyDescent="0.2">
      <c r="A4996" t="s">
        <v>3495</v>
      </c>
      <c r="B4996" t="s">
        <v>439</v>
      </c>
      <c r="C4996" t="s">
        <v>55</v>
      </c>
      <c r="D4996" t="s">
        <v>293</v>
      </c>
      <c r="E4996" t="s">
        <v>3674</v>
      </c>
      <c r="F4996">
        <v>0</v>
      </c>
      <c r="G4996">
        <v>1</v>
      </c>
      <c r="H4996">
        <v>33.3333333333333</v>
      </c>
    </row>
    <row r="4997" spans="1:8" x14ac:dyDescent="0.2">
      <c r="A4997" t="s">
        <v>3495</v>
      </c>
      <c r="B4997" t="s">
        <v>493</v>
      </c>
      <c r="C4997" t="s">
        <v>174</v>
      </c>
      <c r="D4997" t="s">
        <v>210</v>
      </c>
      <c r="E4997" t="s">
        <v>3806</v>
      </c>
      <c r="F4997">
        <v>0</v>
      </c>
      <c r="G4997">
        <v>1</v>
      </c>
      <c r="H4997">
        <v>33.3333333333333</v>
      </c>
    </row>
    <row r="4998" spans="1:8" x14ac:dyDescent="0.2">
      <c r="A4998" t="s">
        <v>3495</v>
      </c>
      <c r="B4998" t="s">
        <v>439</v>
      </c>
      <c r="C4998" t="s">
        <v>174</v>
      </c>
      <c r="D4998" t="s">
        <v>188</v>
      </c>
      <c r="E4998" t="s">
        <v>3861</v>
      </c>
      <c r="F4998">
        <v>0</v>
      </c>
      <c r="G4998">
        <v>1</v>
      </c>
      <c r="H4998">
        <v>33.3333333333333</v>
      </c>
    </row>
    <row r="4999" spans="1:8" x14ac:dyDescent="0.2">
      <c r="A4999" t="s">
        <v>4036</v>
      </c>
      <c r="B4999" t="s">
        <v>493</v>
      </c>
      <c r="C4999" t="s">
        <v>174</v>
      </c>
      <c r="D4999" t="s">
        <v>194</v>
      </c>
      <c r="E4999" t="s">
        <v>4328</v>
      </c>
      <c r="F4999">
        <v>1</v>
      </c>
      <c r="G4999">
        <v>0.5</v>
      </c>
      <c r="H4999">
        <v>33.3333333333333</v>
      </c>
    </row>
    <row r="5000" spans="1:8" x14ac:dyDescent="0.2">
      <c r="A5000" t="s">
        <v>4577</v>
      </c>
      <c r="B5000" t="s">
        <v>439</v>
      </c>
      <c r="C5000" t="s">
        <v>55</v>
      </c>
      <c r="D5000" t="s">
        <v>188</v>
      </c>
      <c r="E5000" t="s">
        <v>4675</v>
      </c>
      <c r="F5000">
        <v>1</v>
      </c>
      <c r="G5000">
        <v>1</v>
      </c>
      <c r="H5000">
        <v>33.3333333333333</v>
      </c>
    </row>
    <row r="5001" spans="1:8" x14ac:dyDescent="0.2">
      <c r="A5001" t="s">
        <v>4577</v>
      </c>
      <c r="B5001" t="s">
        <v>104</v>
      </c>
      <c r="C5001" t="s">
        <v>55</v>
      </c>
      <c r="D5001" t="s">
        <v>197</v>
      </c>
      <c r="E5001" t="s">
        <v>4714</v>
      </c>
      <c r="F5001">
        <v>0</v>
      </c>
      <c r="G5001">
        <v>1</v>
      </c>
      <c r="H5001">
        <v>33.3333333333333</v>
      </c>
    </row>
    <row r="5002" spans="1:8" x14ac:dyDescent="0.2">
      <c r="A5002" t="s">
        <v>5114</v>
      </c>
      <c r="B5002" t="s">
        <v>200</v>
      </c>
      <c r="C5002" t="s">
        <v>55</v>
      </c>
      <c r="D5002" t="s">
        <v>185</v>
      </c>
      <c r="E5002" t="s">
        <v>5166</v>
      </c>
      <c r="F5002">
        <v>1</v>
      </c>
      <c r="G5002">
        <v>3</v>
      </c>
      <c r="H5002">
        <v>33.3333333333333</v>
      </c>
    </row>
    <row r="5003" spans="1:8" x14ac:dyDescent="0.2">
      <c r="A5003" t="s">
        <v>5114</v>
      </c>
      <c r="B5003" t="s">
        <v>200</v>
      </c>
      <c r="C5003" t="s">
        <v>174</v>
      </c>
      <c r="D5003" t="s">
        <v>185</v>
      </c>
      <c r="E5003" t="s">
        <v>5448</v>
      </c>
      <c r="F5003">
        <v>1</v>
      </c>
      <c r="G5003">
        <v>2.8</v>
      </c>
      <c r="H5003">
        <v>33.3333333333333</v>
      </c>
    </row>
    <row r="5004" spans="1:8" x14ac:dyDescent="0.2">
      <c r="A5004" t="s">
        <v>2956</v>
      </c>
      <c r="B5004" t="s">
        <v>344</v>
      </c>
      <c r="C5004" t="s">
        <v>174</v>
      </c>
      <c r="D5004" t="s">
        <v>263</v>
      </c>
      <c r="E5004" t="s">
        <v>3376</v>
      </c>
      <c r="F5004">
        <v>5.8</v>
      </c>
      <c r="G5004">
        <v>4.8</v>
      </c>
      <c r="H5004">
        <v>33.488372093023202</v>
      </c>
    </row>
    <row r="5005" spans="1:8" x14ac:dyDescent="0.2">
      <c r="A5005" t="s">
        <v>2956</v>
      </c>
      <c r="B5005" t="s">
        <v>439</v>
      </c>
      <c r="C5005" t="s">
        <v>55</v>
      </c>
      <c r="D5005" t="s">
        <v>185</v>
      </c>
      <c r="E5005" t="s">
        <v>3008</v>
      </c>
      <c r="F5005">
        <v>15</v>
      </c>
      <c r="G5005">
        <v>37</v>
      </c>
      <c r="H5005">
        <v>33.944954128440301</v>
      </c>
    </row>
    <row r="5006" spans="1:8" x14ac:dyDescent="0.2">
      <c r="A5006" t="s">
        <v>2956</v>
      </c>
      <c r="B5006" t="s">
        <v>439</v>
      </c>
      <c r="C5006" t="s">
        <v>174</v>
      </c>
      <c r="D5006" t="s">
        <v>185</v>
      </c>
      <c r="E5006" t="s">
        <v>3277</v>
      </c>
      <c r="F5006">
        <v>7.2</v>
      </c>
      <c r="G5006">
        <v>15.1</v>
      </c>
      <c r="H5006">
        <v>33.970753655792997</v>
      </c>
    </row>
    <row r="5007" spans="1:8" x14ac:dyDescent="0.2">
      <c r="A5007" t="s">
        <v>1842</v>
      </c>
      <c r="B5007" t="s">
        <v>104</v>
      </c>
      <c r="C5007" t="s">
        <v>174</v>
      </c>
      <c r="D5007" t="s">
        <v>179</v>
      </c>
      <c r="E5007" t="s">
        <v>2362</v>
      </c>
      <c r="F5007">
        <v>9.48</v>
      </c>
      <c r="G5007">
        <v>16.033333333333299</v>
      </c>
      <c r="H5007">
        <v>34.278791334093498</v>
      </c>
    </row>
    <row r="5008" spans="1:8" x14ac:dyDescent="0.2">
      <c r="A5008" t="s">
        <v>735</v>
      </c>
      <c r="B5008" t="s">
        <v>439</v>
      </c>
      <c r="C5008" t="s">
        <v>174</v>
      </c>
      <c r="D5008" t="s">
        <v>185</v>
      </c>
      <c r="E5008" t="s">
        <v>1062</v>
      </c>
      <c r="F5008">
        <v>1.4</v>
      </c>
      <c r="G5008">
        <v>3.3</v>
      </c>
      <c r="H5008">
        <v>34.736842105263101</v>
      </c>
    </row>
    <row r="5009" spans="1:8" x14ac:dyDescent="0.2">
      <c r="A5009" t="s">
        <v>3495</v>
      </c>
      <c r="B5009" t="s">
        <v>493</v>
      </c>
      <c r="C5009" t="s">
        <v>174</v>
      </c>
      <c r="D5009" t="s">
        <v>252</v>
      </c>
      <c r="E5009" t="s">
        <v>3840</v>
      </c>
      <c r="F5009">
        <v>0</v>
      </c>
      <c r="G5009">
        <v>0.53333333333333299</v>
      </c>
      <c r="H5009">
        <v>34.782608695652101</v>
      </c>
    </row>
    <row r="5010" spans="1:8" x14ac:dyDescent="0.2">
      <c r="A5010" t="s">
        <v>3495</v>
      </c>
      <c r="B5010" t="s">
        <v>493</v>
      </c>
      <c r="C5010" t="s">
        <v>174</v>
      </c>
      <c r="D5010" t="s">
        <v>182</v>
      </c>
      <c r="E5010" t="s">
        <v>4019</v>
      </c>
      <c r="F5010">
        <v>0.4</v>
      </c>
      <c r="G5010">
        <v>0.53333333333333299</v>
      </c>
      <c r="H5010">
        <v>34.782608695652101</v>
      </c>
    </row>
    <row r="5011" spans="1:8" x14ac:dyDescent="0.2">
      <c r="A5011" t="s">
        <v>1842</v>
      </c>
      <c r="B5011" t="s">
        <v>200</v>
      </c>
      <c r="C5011" t="s">
        <v>55</v>
      </c>
      <c r="D5011" t="s">
        <v>213</v>
      </c>
      <c r="E5011" t="s">
        <v>2036</v>
      </c>
      <c r="F5011">
        <v>0</v>
      </c>
      <c r="G5011">
        <v>7</v>
      </c>
      <c r="H5011">
        <v>35</v>
      </c>
    </row>
    <row r="5012" spans="1:8" x14ac:dyDescent="0.2">
      <c r="A5012" t="s">
        <v>5114</v>
      </c>
      <c r="B5012" t="s">
        <v>200</v>
      </c>
      <c r="C5012" t="s">
        <v>55</v>
      </c>
      <c r="D5012" t="s">
        <v>213</v>
      </c>
      <c r="E5012" t="s">
        <v>5309</v>
      </c>
      <c r="F5012">
        <v>4</v>
      </c>
      <c r="G5012">
        <v>6</v>
      </c>
      <c r="H5012">
        <v>35.294117647058798</v>
      </c>
    </row>
    <row r="5013" spans="1:8" x14ac:dyDescent="0.2">
      <c r="A5013" t="s">
        <v>2403</v>
      </c>
      <c r="B5013" t="s">
        <v>344</v>
      </c>
      <c r="C5013" t="s">
        <v>174</v>
      </c>
      <c r="D5013" t="s">
        <v>263</v>
      </c>
      <c r="E5013" t="s">
        <v>2834</v>
      </c>
      <c r="F5013">
        <v>5.1066666666666602</v>
      </c>
      <c r="G5013">
        <v>5.1066666666666602</v>
      </c>
      <c r="H5013">
        <v>35.9962406015037</v>
      </c>
    </row>
    <row r="5014" spans="1:8" x14ac:dyDescent="0.2">
      <c r="A5014" t="s">
        <v>5114</v>
      </c>
      <c r="B5014" t="s">
        <v>104</v>
      </c>
      <c r="C5014" t="s">
        <v>55</v>
      </c>
      <c r="D5014" t="s">
        <v>185</v>
      </c>
      <c r="E5014" t="s">
        <v>5171</v>
      </c>
      <c r="F5014">
        <v>1</v>
      </c>
      <c r="G5014">
        <v>4</v>
      </c>
      <c r="H5014">
        <v>36.363636363636303</v>
      </c>
    </row>
    <row r="5015" spans="1:8" x14ac:dyDescent="0.2">
      <c r="A5015" t="s">
        <v>170</v>
      </c>
      <c r="B5015" t="s">
        <v>493</v>
      </c>
      <c r="C5015" t="s">
        <v>174</v>
      </c>
      <c r="D5015" t="s">
        <v>172</v>
      </c>
      <c r="E5015" t="s">
        <v>505</v>
      </c>
      <c r="F5015">
        <v>42.91</v>
      </c>
      <c r="G5015">
        <v>11.55</v>
      </c>
      <c r="H5015">
        <v>36.53</v>
      </c>
    </row>
    <row r="5016" spans="1:8" x14ac:dyDescent="0.2">
      <c r="A5016" t="s">
        <v>170</v>
      </c>
      <c r="B5016" t="s">
        <v>104</v>
      </c>
      <c r="C5016" t="s">
        <v>55</v>
      </c>
      <c r="D5016" t="s">
        <v>207</v>
      </c>
      <c r="E5016" t="s">
        <v>627</v>
      </c>
      <c r="F5016">
        <v>56</v>
      </c>
      <c r="G5016">
        <v>67</v>
      </c>
      <c r="H5016">
        <v>36.61</v>
      </c>
    </row>
    <row r="5017" spans="1:8" x14ac:dyDescent="0.2">
      <c r="A5017" t="s">
        <v>1842</v>
      </c>
      <c r="B5017" t="s">
        <v>200</v>
      </c>
      <c r="C5017" t="s">
        <v>174</v>
      </c>
      <c r="D5017" t="s">
        <v>213</v>
      </c>
      <c r="E5017" t="s">
        <v>2316</v>
      </c>
      <c r="F5017">
        <v>0</v>
      </c>
      <c r="G5017">
        <v>6.0266666666666602</v>
      </c>
      <c r="H5017">
        <v>36.777868185516603</v>
      </c>
    </row>
    <row r="5018" spans="1:8" x14ac:dyDescent="0.2">
      <c r="A5018" t="s">
        <v>3495</v>
      </c>
      <c r="B5018" t="s">
        <v>439</v>
      </c>
      <c r="C5018" t="s">
        <v>174</v>
      </c>
      <c r="D5018" t="s">
        <v>293</v>
      </c>
      <c r="E5018" t="s">
        <v>3944</v>
      </c>
      <c r="F5018">
        <v>0</v>
      </c>
      <c r="G5018">
        <v>1</v>
      </c>
      <c r="H5018">
        <v>37.037037037037003</v>
      </c>
    </row>
    <row r="5019" spans="1:8" x14ac:dyDescent="0.2">
      <c r="A5019" t="s">
        <v>1281</v>
      </c>
      <c r="B5019" t="s">
        <v>106</v>
      </c>
      <c r="C5019" t="s">
        <v>174</v>
      </c>
      <c r="D5019" t="s">
        <v>243</v>
      </c>
      <c r="E5019" t="s">
        <v>1715</v>
      </c>
      <c r="F5019">
        <v>3</v>
      </c>
      <c r="G5019">
        <v>2.8</v>
      </c>
      <c r="H5019">
        <v>37.105751391465603</v>
      </c>
    </row>
    <row r="5020" spans="1:8" x14ac:dyDescent="0.2">
      <c r="A5020" t="s">
        <v>2403</v>
      </c>
      <c r="B5020" t="s">
        <v>200</v>
      </c>
      <c r="C5020" t="s">
        <v>174</v>
      </c>
      <c r="D5020" t="s">
        <v>194</v>
      </c>
      <c r="E5020" t="s">
        <v>2694</v>
      </c>
      <c r="F5020">
        <v>4.8</v>
      </c>
      <c r="G5020">
        <v>0.90666666666666595</v>
      </c>
      <c r="H5020">
        <v>37.158469945355101</v>
      </c>
    </row>
    <row r="5021" spans="1:8" x14ac:dyDescent="0.2">
      <c r="A5021" t="s">
        <v>170</v>
      </c>
      <c r="B5021" t="s">
        <v>104</v>
      </c>
      <c r="C5021" t="s">
        <v>174</v>
      </c>
      <c r="D5021" t="s">
        <v>207</v>
      </c>
      <c r="E5021" t="s">
        <v>628</v>
      </c>
      <c r="F5021">
        <v>48</v>
      </c>
      <c r="G5021">
        <v>64.180000000000007</v>
      </c>
      <c r="H5021">
        <v>37.17</v>
      </c>
    </row>
    <row r="5022" spans="1:8" x14ac:dyDescent="0.2">
      <c r="A5022" t="s">
        <v>170</v>
      </c>
      <c r="B5022" t="s">
        <v>672</v>
      </c>
      <c r="C5022" t="s">
        <v>55</v>
      </c>
      <c r="D5022" t="s">
        <v>252</v>
      </c>
      <c r="E5022" t="s">
        <v>715</v>
      </c>
      <c r="F5022">
        <v>2</v>
      </c>
      <c r="G5022">
        <v>224</v>
      </c>
      <c r="H5022">
        <v>37.33</v>
      </c>
    </row>
    <row r="5023" spans="1:8" x14ac:dyDescent="0.2">
      <c r="A5023" t="s">
        <v>1281</v>
      </c>
      <c r="B5023" t="s">
        <v>106</v>
      </c>
      <c r="C5023" t="s">
        <v>55</v>
      </c>
      <c r="D5023" t="s">
        <v>243</v>
      </c>
      <c r="E5023" t="s">
        <v>1435</v>
      </c>
      <c r="F5023">
        <v>3</v>
      </c>
      <c r="G5023">
        <v>3</v>
      </c>
      <c r="H5023">
        <v>37.5</v>
      </c>
    </row>
    <row r="5024" spans="1:8" x14ac:dyDescent="0.2">
      <c r="A5024" t="s">
        <v>2403</v>
      </c>
      <c r="B5024" t="s">
        <v>344</v>
      </c>
      <c r="C5024" t="s">
        <v>55</v>
      </c>
      <c r="D5024" t="s">
        <v>263</v>
      </c>
      <c r="E5024" t="s">
        <v>2558</v>
      </c>
      <c r="F5024">
        <v>6</v>
      </c>
      <c r="G5024">
        <v>6</v>
      </c>
      <c r="H5024">
        <v>37.5</v>
      </c>
    </row>
    <row r="5025" spans="1:8" x14ac:dyDescent="0.2">
      <c r="A5025" t="s">
        <v>2956</v>
      </c>
      <c r="B5025" t="s">
        <v>200</v>
      </c>
      <c r="C5025" t="s">
        <v>55</v>
      </c>
      <c r="D5025" t="s">
        <v>194</v>
      </c>
      <c r="E5025" t="s">
        <v>2970</v>
      </c>
      <c r="F5025">
        <v>1</v>
      </c>
      <c r="G5025">
        <v>3</v>
      </c>
      <c r="H5025">
        <v>37.5</v>
      </c>
    </row>
    <row r="5026" spans="1:8" x14ac:dyDescent="0.2">
      <c r="A5026" t="s">
        <v>2956</v>
      </c>
      <c r="B5026" t="s">
        <v>344</v>
      </c>
      <c r="C5026" t="s">
        <v>55</v>
      </c>
      <c r="D5026" t="s">
        <v>257</v>
      </c>
      <c r="E5026" t="s">
        <v>3125</v>
      </c>
      <c r="F5026">
        <v>3</v>
      </c>
      <c r="G5026">
        <v>6</v>
      </c>
      <c r="H5026">
        <v>37.5</v>
      </c>
    </row>
    <row r="5027" spans="1:8" x14ac:dyDescent="0.2">
      <c r="A5027" t="s">
        <v>170</v>
      </c>
      <c r="B5027" t="s">
        <v>493</v>
      </c>
      <c r="C5027" t="s">
        <v>55</v>
      </c>
      <c r="D5027" t="s">
        <v>172</v>
      </c>
      <c r="E5027" t="s">
        <v>504</v>
      </c>
      <c r="F5027">
        <v>47</v>
      </c>
      <c r="G5027">
        <v>14</v>
      </c>
      <c r="H5027">
        <v>37.840000000000003</v>
      </c>
    </row>
    <row r="5028" spans="1:8" x14ac:dyDescent="0.2">
      <c r="A5028" t="s">
        <v>170</v>
      </c>
      <c r="B5028" t="s">
        <v>672</v>
      </c>
      <c r="C5028" t="s">
        <v>174</v>
      </c>
      <c r="D5028" t="s">
        <v>252</v>
      </c>
      <c r="E5028" t="s">
        <v>716</v>
      </c>
      <c r="F5028">
        <v>2</v>
      </c>
      <c r="G5028">
        <v>149.43</v>
      </c>
      <c r="H5028">
        <v>37.9</v>
      </c>
    </row>
    <row r="5029" spans="1:8" x14ac:dyDescent="0.2">
      <c r="A5029" t="s">
        <v>170</v>
      </c>
      <c r="B5029" t="s">
        <v>439</v>
      </c>
      <c r="C5029" t="s">
        <v>174</v>
      </c>
      <c r="D5029" t="s">
        <v>263</v>
      </c>
      <c r="E5029" t="s">
        <v>490</v>
      </c>
      <c r="F5029">
        <v>13</v>
      </c>
      <c r="G5029">
        <v>11</v>
      </c>
      <c r="H5029">
        <v>37.93</v>
      </c>
    </row>
    <row r="5030" spans="1:8" x14ac:dyDescent="0.2">
      <c r="A5030" t="s">
        <v>5114</v>
      </c>
      <c r="B5030" t="s">
        <v>200</v>
      </c>
      <c r="C5030" t="s">
        <v>174</v>
      </c>
      <c r="D5030" t="s">
        <v>213</v>
      </c>
      <c r="E5030" t="s">
        <v>5590</v>
      </c>
      <c r="F5030">
        <v>4</v>
      </c>
      <c r="G5030">
        <v>4.8</v>
      </c>
      <c r="H5030">
        <v>37.994723957644403</v>
      </c>
    </row>
    <row r="5031" spans="1:8" x14ac:dyDescent="0.2">
      <c r="A5031" t="s">
        <v>3495</v>
      </c>
      <c r="B5031" t="s">
        <v>344</v>
      </c>
      <c r="C5031" t="s">
        <v>55</v>
      </c>
      <c r="D5031" t="s">
        <v>257</v>
      </c>
      <c r="E5031" t="s">
        <v>3664</v>
      </c>
      <c r="F5031">
        <v>4</v>
      </c>
      <c r="G5031">
        <v>5</v>
      </c>
      <c r="H5031">
        <v>38.461538461538403</v>
      </c>
    </row>
    <row r="5032" spans="1:8" x14ac:dyDescent="0.2">
      <c r="A5032" t="s">
        <v>3495</v>
      </c>
      <c r="B5032" t="s">
        <v>344</v>
      </c>
      <c r="C5032" t="s">
        <v>174</v>
      </c>
      <c r="D5032" t="s">
        <v>257</v>
      </c>
      <c r="E5032" t="s">
        <v>3934</v>
      </c>
      <c r="F5032">
        <v>4</v>
      </c>
      <c r="G5032">
        <v>4.5999999999999996</v>
      </c>
      <c r="H5032">
        <v>39.182282793867103</v>
      </c>
    </row>
    <row r="5033" spans="1:8" x14ac:dyDescent="0.2">
      <c r="A5033" t="s">
        <v>2956</v>
      </c>
      <c r="B5033" t="s">
        <v>200</v>
      </c>
      <c r="C5033" t="s">
        <v>174</v>
      </c>
      <c r="D5033" t="s">
        <v>194</v>
      </c>
      <c r="E5033" t="s">
        <v>3239</v>
      </c>
      <c r="F5033">
        <v>0.2</v>
      </c>
      <c r="G5033">
        <v>2.8</v>
      </c>
      <c r="H5033">
        <v>39.325842696629202</v>
      </c>
    </row>
    <row r="5034" spans="1:8" x14ac:dyDescent="0.2">
      <c r="A5034" t="s">
        <v>1842</v>
      </c>
      <c r="B5034" t="s">
        <v>104</v>
      </c>
      <c r="C5034" t="s">
        <v>55</v>
      </c>
      <c r="D5034" t="s">
        <v>179</v>
      </c>
      <c r="E5034" t="s">
        <v>2082</v>
      </c>
      <c r="F5034">
        <v>11</v>
      </c>
      <c r="G5034">
        <v>21</v>
      </c>
      <c r="H5034">
        <v>39.622641509433898</v>
      </c>
    </row>
    <row r="5035" spans="1:8" x14ac:dyDescent="0.2">
      <c r="A5035" t="s">
        <v>170</v>
      </c>
      <c r="B5035" t="s">
        <v>439</v>
      </c>
      <c r="C5035" t="s">
        <v>55</v>
      </c>
      <c r="D5035" t="s">
        <v>188</v>
      </c>
      <c r="E5035" t="s">
        <v>442</v>
      </c>
      <c r="F5035">
        <v>0</v>
      </c>
      <c r="G5035">
        <v>2</v>
      </c>
      <c r="H5035">
        <v>40</v>
      </c>
    </row>
    <row r="5036" spans="1:8" x14ac:dyDescent="0.2">
      <c r="A5036" t="s">
        <v>170</v>
      </c>
      <c r="B5036" t="s">
        <v>439</v>
      </c>
      <c r="C5036" t="s">
        <v>174</v>
      </c>
      <c r="D5036" t="s">
        <v>188</v>
      </c>
      <c r="E5036" t="s">
        <v>443</v>
      </c>
      <c r="F5036">
        <v>0</v>
      </c>
      <c r="G5036">
        <v>2</v>
      </c>
      <c r="H5036">
        <v>40</v>
      </c>
    </row>
    <row r="5037" spans="1:8" x14ac:dyDescent="0.2">
      <c r="A5037" t="s">
        <v>2403</v>
      </c>
      <c r="B5037" t="s">
        <v>439</v>
      </c>
      <c r="C5037" t="s">
        <v>174</v>
      </c>
      <c r="D5037" t="s">
        <v>194</v>
      </c>
      <c r="E5037" t="s">
        <v>2695</v>
      </c>
      <c r="F5037">
        <v>0</v>
      </c>
      <c r="G5037">
        <v>1</v>
      </c>
      <c r="H5037">
        <v>40</v>
      </c>
    </row>
    <row r="5038" spans="1:8" x14ac:dyDescent="0.2">
      <c r="A5038" t="s">
        <v>3495</v>
      </c>
      <c r="B5038" t="s">
        <v>439</v>
      </c>
      <c r="C5038" t="s">
        <v>174</v>
      </c>
      <c r="D5038" t="s">
        <v>194</v>
      </c>
      <c r="E5038" t="s">
        <v>3781</v>
      </c>
      <c r="F5038">
        <v>0</v>
      </c>
      <c r="G5038">
        <v>1</v>
      </c>
      <c r="H5038">
        <v>40</v>
      </c>
    </row>
    <row r="5039" spans="1:8" x14ac:dyDescent="0.2">
      <c r="A5039" t="s">
        <v>2956</v>
      </c>
      <c r="B5039" t="s">
        <v>493</v>
      </c>
      <c r="C5039" t="s">
        <v>174</v>
      </c>
      <c r="D5039" t="s">
        <v>172</v>
      </c>
      <c r="E5039" t="s">
        <v>3445</v>
      </c>
      <c r="F5039">
        <v>1</v>
      </c>
      <c r="G5039">
        <v>2.0333333333333301</v>
      </c>
      <c r="H5039">
        <v>40.397350993377401</v>
      </c>
    </row>
    <row r="5040" spans="1:8" x14ac:dyDescent="0.2">
      <c r="A5040" t="s">
        <v>2956</v>
      </c>
      <c r="B5040" t="s">
        <v>493</v>
      </c>
      <c r="C5040" t="s">
        <v>174</v>
      </c>
      <c r="D5040" t="s">
        <v>252</v>
      </c>
      <c r="E5040" t="s">
        <v>3300</v>
      </c>
      <c r="F5040">
        <v>0</v>
      </c>
      <c r="G5040">
        <v>1</v>
      </c>
      <c r="H5040">
        <v>41.1111111111111</v>
      </c>
    </row>
    <row r="5041" spans="1:8" x14ac:dyDescent="0.2">
      <c r="A5041" t="s">
        <v>2956</v>
      </c>
      <c r="B5041" t="s">
        <v>493</v>
      </c>
      <c r="C5041" t="s">
        <v>174</v>
      </c>
      <c r="D5041" t="s">
        <v>182</v>
      </c>
      <c r="E5041" t="s">
        <v>3478</v>
      </c>
      <c r="F5041">
        <v>0</v>
      </c>
      <c r="G5041">
        <v>1</v>
      </c>
      <c r="H5041">
        <v>41.1111111111111</v>
      </c>
    </row>
    <row r="5042" spans="1:8" x14ac:dyDescent="0.2">
      <c r="A5042" t="s">
        <v>4036</v>
      </c>
      <c r="B5042" t="s">
        <v>439</v>
      </c>
      <c r="C5042" t="s">
        <v>174</v>
      </c>
      <c r="D5042" t="s">
        <v>293</v>
      </c>
      <c r="E5042" t="s">
        <v>4486</v>
      </c>
      <c r="F5042">
        <v>0.4</v>
      </c>
      <c r="G5042">
        <v>0.7</v>
      </c>
      <c r="H5042">
        <v>41.176470588235198</v>
      </c>
    </row>
    <row r="5043" spans="1:8" x14ac:dyDescent="0.2">
      <c r="A5043" t="s">
        <v>5114</v>
      </c>
      <c r="B5043" t="s">
        <v>106</v>
      </c>
      <c r="C5043" t="s">
        <v>174</v>
      </c>
      <c r="D5043" t="s">
        <v>197</v>
      </c>
      <c r="E5043" t="s">
        <v>5533</v>
      </c>
      <c r="F5043">
        <v>0</v>
      </c>
      <c r="G5043">
        <v>3.5</v>
      </c>
      <c r="H5043">
        <v>41.176470588235198</v>
      </c>
    </row>
    <row r="5044" spans="1:8" x14ac:dyDescent="0.2">
      <c r="A5044" t="s">
        <v>1842</v>
      </c>
      <c r="B5044" t="s">
        <v>106</v>
      </c>
      <c r="C5044" t="s">
        <v>55</v>
      </c>
      <c r="D5044" t="s">
        <v>213</v>
      </c>
      <c r="E5044" t="s">
        <v>2039</v>
      </c>
      <c r="F5044">
        <v>4</v>
      </c>
      <c r="G5044">
        <v>10</v>
      </c>
      <c r="H5044">
        <v>41.6666666666666</v>
      </c>
    </row>
    <row r="5045" spans="1:8" x14ac:dyDescent="0.2">
      <c r="A5045" t="s">
        <v>4036</v>
      </c>
      <c r="B5045" t="s">
        <v>344</v>
      </c>
      <c r="C5045" t="s">
        <v>55</v>
      </c>
      <c r="D5045" t="s">
        <v>257</v>
      </c>
      <c r="E5045" t="s">
        <v>4206</v>
      </c>
      <c r="F5045">
        <v>17</v>
      </c>
      <c r="G5045">
        <v>5</v>
      </c>
      <c r="H5045">
        <v>41.6666666666666</v>
      </c>
    </row>
    <row r="5046" spans="1:8" x14ac:dyDescent="0.2">
      <c r="A5046" t="s">
        <v>1281</v>
      </c>
      <c r="B5046" t="s">
        <v>325</v>
      </c>
      <c r="C5046" t="s">
        <v>55</v>
      </c>
      <c r="D5046" t="s">
        <v>293</v>
      </c>
      <c r="E5046" t="s">
        <v>1470</v>
      </c>
      <c r="F5046">
        <v>280</v>
      </c>
      <c r="G5046">
        <v>1587</v>
      </c>
      <c r="H5046">
        <v>41.928665785997303</v>
      </c>
    </row>
    <row r="5047" spans="1:8" x14ac:dyDescent="0.2">
      <c r="A5047" t="s">
        <v>1281</v>
      </c>
      <c r="B5047" t="s">
        <v>325</v>
      </c>
      <c r="C5047" t="s">
        <v>55</v>
      </c>
      <c r="D5047" t="s">
        <v>179</v>
      </c>
      <c r="E5047" t="s">
        <v>1515</v>
      </c>
      <c r="F5047">
        <v>281</v>
      </c>
      <c r="G5047">
        <v>1587</v>
      </c>
      <c r="H5047">
        <v>41.928665785997303</v>
      </c>
    </row>
    <row r="5048" spans="1:8" x14ac:dyDescent="0.2">
      <c r="A5048" t="s">
        <v>1281</v>
      </c>
      <c r="B5048" t="s">
        <v>325</v>
      </c>
      <c r="C5048" t="s">
        <v>55</v>
      </c>
      <c r="D5048" t="s">
        <v>240</v>
      </c>
      <c r="E5048" t="s">
        <v>1553</v>
      </c>
      <c r="F5048">
        <v>286</v>
      </c>
      <c r="G5048">
        <v>1589</v>
      </c>
      <c r="H5048">
        <v>41.959334565619201</v>
      </c>
    </row>
    <row r="5049" spans="1:8" x14ac:dyDescent="0.2">
      <c r="A5049" t="s">
        <v>1842</v>
      </c>
      <c r="B5049" t="s">
        <v>493</v>
      </c>
      <c r="C5049" t="s">
        <v>174</v>
      </c>
      <c r="D5049" t="s">
        <v>263</v>
      </c>
      <c r="E5049" t="s">
        <v>2287</v>
      </c>
      <c r="F5049">
        <v>0</v>
      </c>
      <c r="G5049">
        <v>9.48</v>
      </c>
      <c r="H5049">
        <v>42.170818505337998</v>
      </c>
    </row>
    <row r="5050" spans="1:8" x14ac:dyDescent="0.2">
      <c r="A5050" t="s">
        <v>1281</v>
      </c>
      <c r="B5050" t="s">
        <v>325</v>
      </c>
      <c r="C5050" t="s">
        <v>174</v>
      </c>
      <c r="D5050" t="s">
        <v>293</v>
      </c>
      <c r="E5050" t="s">
        <v>1750</v>
      </c>
      <c r="F5050">
        <v>272.07400000000001</v>
      </c>
      <c r="G5050">
        <v>1556.742</v>
      </c>
      <c r="H5050">
        <v>42.4396164371312</v>
      </c>
    </row>
    <row r="5051" spans="1:8" x14ac:dyDescent="0.2">
      <c r="A5051" t="s">
        <v>1281</v>
      </c>
      <c r="B5051" t="s">
        <v>325</v>
      </c>
      <c r="C5051" t="s">
        <v>174</v>
      </c>
      <c r="D5051" t="s">
        <v>179</v>
      </c>
      <c r="E5051" t="s">
        <v>1795</v>
      </c>
      <c r="F5051">
        <v>272.57400000000001</v>
      </c>
      <c r="G5051">
        <v>1556.742</v>
      </c>
      <c r="H5051">
        <v>42.4396164371312</v>
      </c>
    </row>
    <row r="5052" spans="1:8" x14ac:dyDescent="0.2">
      <c r="A5052" t="s">
        <v>1281</v>
      </c>
      <c r="B5052" t="s">
        <v>325</v>
      </c>
      <c r="C5052" t="s">
        <v>174</v>
      </c>
      <c r="D5052" t="s">
        <v>240</v>
      </c>
      <c r="E5052" t="s">
        <v>1833</v>
      </c>
      <c r="F5052">
        <v>275.76499999999999</v>
      </c>
      <c r="G5052">
        <v>1558.742</v>
      </c>
      <c r="H5052">
        <v>42.470983348291902</v>
      </c>
    </row>
    <row r="5053" spans="1:8" x14ac:dyDescent="0.2">
      <c r="A5053" t="s">
        <v>735</v>
      </c>
      <c r="B5053" t="s">
        <v>104</v>
      </c>
      <c r="C5053" t="s">
        <v>55</v>
      </c>
      <c r="D5053" t="s">
        <v>243</v>
      </c>
      <c r="E5053" t="s">
        <v>887</v>
      </c>
      <c r="F5053">
        <v>3</v>
      </c>
      <c r="G5053">
        <v>3</v>
      </c>
      <c r="H5053">
        <v>42.857142857142797</v>
      </c>
    </row>
    <row r="5054" spans="1:8" x14ac:dyDescent="0.2">
      <c r="A5054" t="s">
        <v>1842</v>
      </c>
      <c r="B5054" t="s">
        <v>106</v>
      </c>
      <c r="C5054" t="s">
        <v>174</v>
      </c>
      <c r="D5054" t="s">
        <v>213</v>
      </c>
      <c r="E5054" t="s">
        <v>2319</v>
      </c>
      <c r="F5054">
        <v>4</v>
      </c>
      <c r="G5054">
        <v>9.48</v>
      </c>
      <c r="H5054">
        <v>42.949825421947303</v>
      </c>
    </row>
    <row r="5055" spans="1:8" x14ac:dyDescent="0.2">
      <c r="A5055" t="s">
        <v>1842</v>
      </c>
      <c r="B5055" t="s">
        <v>493</v>
      </c>
      <c r="C5055" t="s">
        <v>55</v>
      </c>
      <c r="D5055" t="s">
        <v>263</v>
      </c>
      <c r="E5055" t="s">
        <v>2007</v>
      </c>
      <c r="F5055">
        <v>0</v>
      </c>
      <c r="G5055">
        <v>10</v>
      </c>
      <c r="H5055">
        <v>43.478260869565197</v>
      </c>
    </row>
    <row r="5056" spans="1:8" x14ac:dyDescent="0.2">
      <c r="A5056" t="s">
        <v>1842</v>
      </c>
      <c r="B5056" t="s">
        <v>106</v>
      </c>
      <c r="C5056" t="s">
        <v>174</v>
      </c>
      <c r="D5056" t="s">
        <v>197</v>
      </c>
      <c r="E5056" t="s">
        <v>2265</v>
      </c>
      <c r="F5056">
        <v>1.5</v>
      </c>
      <c r="G5056">
        <v>4.39333333333333</v>
      </c>
      <c r="H5056">
        <v>44.407008086253299</v>
      </c>
    </row>
    <row r="5057" spans="1:8" x14ac:dyDescent="0.2">
      <c r="A5057" t="s">
        <v>5114</v>
      </c>
      <c r="B5057" t="s">
        <v>106</v>
      </c>
      <c r="C5057" t="s">
        <v>55</v>
      </c>
      <c r="D5057" t="s">
        <v>197</v>
      </c>
      <c r="E5057" t="s">
        <v>5251</v>
      </c>
      <c r="F5057">
        <v>0</v>
      </c>
      <c r="G5057">
        <v>4</v>
      </c>
      <c r="H5057">
        <v>44.4444444444444</v>
      </c>
    </row>
    <row r="5058" spans="1:8" x14ac:dyDescent="0.2">
      <c r="A5058" t="s">
        <v>4036</v>
      </c>
      <c r="B5058" t="s">
        <v>344</v>
      </c>
      <c r="C5058" t="s">
        <v>174</v>
      </c>
      <c r="D5058" t="s">
        <v>257</v>
      </c>
      <c r="E5058" t="s">
        <v>4476</v>
      </c>
      <c r="F5058">
        <v>13.8266666666666</v>
      </c>
      <c r="G5058">
        <v>5</v>
      </c>
      <c r="H5058">
        <v>44.883303411131003</v>
      </c>
    </row>
    <row r="5059" spans="1:8" x14ac:dyDescent="0.2">
      <c r="A5059" t="s">
        <v>170</v>
      </c>
      <c r="B5059" t="s">
        <v>493</v>
      </c>
      <c r="C5059" t="s">
        <v>55</v>
      </c>
      <c r="D5059" t="s">
        <v>210</v>
      </c>
      <c r="E5059" t="s">
        <v>502</v>
      </c>
      <c r="F5059">
        <v>3</v>
      </c>
      <c r="G5059">
        <v>9</v>
      </c>
      <c r="H5059">
        <v>45</v>
      </c>
    </row>
    <row r="5060" spans="1:8" x14ac:dyDescent="0.2">
      <c r="A5060" t="s">
        <v>170</v>
      </c>
      <c r="B5060" t="s">
        <v>493</v>
      </c>
      <c r="C5060" t="s">
        <v>174</v>
      </c>
      <c r="D5060" t="s">
        <v>210</v>
      </c>
      <c r="E5060" t="s">
        <v>503</v>
      </c>
      <c r="F5060">
        <v>2.35</v>
      </c>
      <c r="G5060">
        <v>6.7</v>
      </c>
      <c r="H5060">
        <v>45.08</v>
      </c>
    </row>
    <row r="5061" spans="1:8" x14ac:dyDescent="0.2">
      <c r="A5061" t="s">
        <v>735</v>
      </c>
      <c r="B5061" t="s">
        <v>104</v>
      </c>
      <c r="C5061" t="s">
        <v>174</v>
      </c>
      <c r="D5061" t="s">
        <v>243</v>
      </c>
      <c r="E5061" t="s">
        <v>1160</v>
      </c>
      <c r="F5061">
        <v>2.6</v>
      </c>
      <c r="G5061">
        <v>2.609</v>
      </c>
      <c r="H5061">
        <v>46.5145302192904</v>
      </c>
    </row>
    <row r="5062" spans="1:8" x14ac:dyDescent="0.2">
      <c r="A5062" t="s">
        <v>3495</v>
      </c>
      <c r="B5062" t="s">
        <v>104</v>
      </c>
      <c r="C5062" t="s">
        <v>174</v>
      </c>
      <c r="D5062" t="s">
        <v>243</v>
      </c>
      <c r="E5062" t="s">
        <v>3911</v>
      </c>
      <c r="F5062">
        <v>2</v>
      </c>
      <c r="G5062">
        <v>3.7</v>
      </c>
      <c r="H5062">
        <v>47.762478485370004</v>
      </c>
    </row>
    <row r="5063" spans="1:8" x14ac:dyDescent="0.2">
      <c r="A5063" t="s">
        <v>4036</v>
      </c>
      <c r="B5063" t="s">
        <v>200</v>
      </c>
      <c r="C5063" t="s">
        <v>174</v>
      </c>
      <c r="D5063" t="s">
        <v>194</v>
      </c>
      <c r="E5063" t="s">
        <v>4321</v>
      </c>
      <c r="F5063">
        <v>1</v>
      </c>
      <c r="G5063">
        <v>2.2000000000000002</v>
      </c>
      <c r="H5063">
        <v>49.253731343283498</v>
      </c>
    </row>
    <row r="5064" spans="1:8" x14ac:dyDescent="0.2">
      <c r="A5064" t="s">
        <v>4577</v>
      </c>
      <c r="B5064" t="s">
        <v>493</v>
      </c>
      <c r="C5064" t="s">
        <v>174</v>
      </c>
      <c r="D5064" t="s">
        <v>224</v>
      </c>
      <c r="E5064" t="s">
        <v>4956</v>
      </c>
      <c r="F5064">
        <v>19.177219600000001</v>
      </c>
      <c r="G5064">
        <v>265.63555984555899</v>
      </c>
      <c r="H5064">
        <v>49.534227308328198</v>
      </c>
    </row>
    <row r="5065" spans="1:8" x14ac:dyDescent="0.2">
      <c r="A5065" t="s">
        <v>4577</v>
      </c>
      <c r="B5065" t="s">
        <v>493</v>
      </c>
      <c r="C5065" t="s">
        <v>174</v>
      </c>
      <c r="D5065" t="s">
        <v>176</v>
      </c>
      <c r="E5065" t="s">
        <v>5086</v>
      </c>
      <c r="F5065">
        <v>19.177219600000001</v>
      </c>
      <c r="G5065">
        <v>265.63555984555899</v>
      </c>
      <c r="H5065">
        <v>49.534227308328198</v>
      </c>
    </row>
    <row r="5066" spans="1:8" x14ac:dyDescent="0.2">
      <c r="A5066" t="s">
        <v>4577</v>
      </c>
      <c r="B5066" t="s">
        <v>493</v>
      </c>
      <c r="C5066" t="s">
        <v>174</v>
      </c>
      <c r="D5066" t="s">
        <v>240</v>
      </c>
      <c r="E5066" t="s">
        <v>5113</v>
      </c>
      <c r="F5066">
        <v>21.177219600000001</v>
      </c>
      <c r="G5066">
        <v>270.74222651222601</v>
      </c>
      <c r="H5066">
        <v>49.7575089470187</v>
      </c>
    </row>
    <row r="5067" spans="1:8" x14ac:dyDescent="0.2">
      <c r="A5067" t="s">
        <v>170</v>
      </c>
      <c r="B5067" t="s">
        <v>200</v>
      </c>
      <c r="C5067" t="s">
        <v>55</v>
      </c>
      <c r="D5067" t="s">
        <v>194</v>
      </c>
      <c r="E5067" t="s">
        <v>203</v>
      </c>
      <c r="F5067">
        <v>1</v>
      </c>
      <c r="G5067">
        <v>1</v>
      </c>
      <c r="H5067">
        <v>50</v>
      </c>
    </row>
    <row r="5068" spans="1:8" x14ac:dyDescent="0.2">
      <c r="A5068" t="s">
        <v>170</v>
      </c>
      <c r="B5068" t="s">
        <v>200</v>
      </c>
      <c r="C5068" t="s">
        <v>174</v>
      </c>
      <c r="D5068" t="s">
        <v>194</v>
      </c>
      <c r="E5068" t="s">
        <v>204</v>
      </c>
      <c r="F5068">
        <v>1</v>
      </c>
      <c r="G5068">
        <v>0.16</v>
      </c>
      <c r="H5068">
        <v>50</v>
      </c>
    </row>
    <row r="5069" spans="1:8" x14ac:dyDescent="0.2">
      <c r="A5069" t="s">
        <v>170</v>
      </c>
      <c r="B5069" t="s">
        <v>104</v>
      </c>
      <c r="C5069" t="s">
        <v>55</v>
      </c>
      <c r="D5069" t="s">
        <v>227</v>
      </c>
      <c r="E5069" t="s">
        <v>639</v>
      </c>
      <c r="F5069">
        <v>0</v>
      </c>
      <c r="G5069">
        <v>1</v>
      </c>
      <c r="H5069">
        <v>50</v>
      </c>
    </row>
    <row r="5070" spans="1:8" x14ac:dyDescent="0.2">
      <c r="A5070" t="s">
        <v>170</v>
      </c>
      <c r="B5070" t="s">
        <v>104</v>
      </c>
      <c r="C5070" t="s">
        <v>174</v>
      </c>
      <c r="D5070" t="s">
        <v>227</v>
      </c>
      <c r="E5070" t="s">
        <v>640</v>
      </c>
      <c r="F5070">
        <v>0</v>
      </c>
      <c r="G5070">
        <v>1</v>
      </c>
      <c r="H5070">
        <v>50</v>
      </c>
    </row>
    <row r="5071" spans="1:8" x14ac:dyDescent="0.2">
      <c r="A5071" t="s">
        <v>735</v>
      </c>
      <c r="B5071" t="s">
        <v>344</v>
      </c>
      <c r="C5071" t="s">
        <v>55</v>
      </c>
      <c r="D5071" t="s">
        <v>185</v>
      </c>
      <c r="E5071" t="s">
        <v>788</v>
      </c>
      <c r="F5071">
        <v>0</v>
      </c>
      <c r="G5071">
        <v>1</v>
      </c>
      <c r="H5071">
        <v>50</v>
      </c>
    </row>
    <row r="5072" spans="1:8" x14ac:dyDescent="0.2">
      <c r="A5072" t="s">
        <v>1281</v>
      </c>
      <c r="B5072" t="s">
        <v>104</v>
      </c>
      <c r="C5072" t="s">
        <v>55</v>
      </c>
      <c r="D5072" t="s">
        <v>227</v>
      </c>
      <c r="E5072" t="s">
        <v>1294</v>
      </c>
      <c r="F5072">
        <v>1</v>
      </c>
      <c r="G5072">
        <v>1</v>
      </c>
      <c r="H5072">
        <v>50</v>
      </c>
    </row>
    <row r="5073" spans="1:8" x14ac:dyDescent="0.2">
      <c r="A5073" t="s">
        <v>1281</v>
      </c>
      <c r="B5073" t="s">
        <v>104</v>
      </c>
      <c r="C5073" t="s">
        <v>55</v>
      </c>
      <c r="D5073" t="s">
        <v>252</v>
      </c>
      <c r="E5073" t="s">
        <v>1359</v>
      </c>
      <c r="F5073">
        <v>8</v>
      </c>
      <c r="G5073">
        <v>6</v>
      </c>
      <c r="H5073">
        <v>50</v>
      </c>
    </row>
    <row r="5074" spans="1:8" x14ac:dyDescent="0.2">
      <c r="A5074" t="s">
        <v>1842</v>
      </c>
      <c r="B5074" t="s">
        <v>106</v>
      </c>
      <c r="C5074" t="s">
        <v>55</v>
      </c>
      <c r="D5074" t="s">
        <v>197</v>
      </c>
      <c r="E5074" t="s">
        <v>1985</v>
      </c>
      <c r="F5074">
        <v>2</v>
      </c>
      <c r="G5074">
        <v>6</v>
      </c>
      <c r="H5074">
        <v>50</v>
      </c>
    </row>
    <row r="5075" spans="1:8" x14ac:dyDescent="0.2">
      <c r="A5075" t="s">
        <v>2403</v>
      </c>
      <c r="B5075" t="s">
        <v>200</v>
      </c>
      <c r="C5075" t="s">
        <v>55</v>
      </c>
      <c r="D5075" t="s">
        <v>194</v>
      </c>
      <c r="E5075" t="s">
        <v>2418</v>
      </c>
      <c r="F5075">
        <v>5</v>
      </c>
      <c r="G5075">
        <v>3</v>
      </c>
      <c r="H5075">
        <v>50</v>
      </c>
    </row>
    <row r="5076" spans="1:8" x14ac:dyDescent="0.2">
      <c r="A5076" t="s">
        <v>2403</v>
      </c>
      <c r="B5076" t="s">
        <v>493</v>
      </c>
      <c r="C5076" t="s">
        <v>55</v>
      </c>
      <c r="D5076" t="s">
        <v>210</v>
      </c>
      <c r="E5076" t="s">
        <v>2444</v>
      </c>
      <c r="F5076">
        <v>2</v>
      </c>
      <c r="G5076">
        <v>1</v>
      </c>
      <c r="H5076">
        <v>50</v>
      </c>
    </row>
    <row r="5077" spans="1:8" x14ac:dyDescent="0.2">
      <c r="A5077" t="s">
        <v>2403</v>
      </c>
      <c r="B5077" t="s">
        <v>493</v>
      </c>
      <c r="C5077" t="s">
        <v>174</v>
      </c>
      <c r="D5077" t="s">
        <v>210</v>
      </c>
      <c r="E5077" t="s">
        <v>2720</v>
      </c>
      <c r="F5077">
        <v>2</v>
      </c>
      <c r="G5077">
        <v>1</v>
      </c>
      <c r="H5077">
        <v>50</v>
      </c>
    </row>
    <row r="5078" spans="1:8" x14ac:dyDescent="0.2">
      <c r="A5078" t="s">
        <v>2956</v>
      </c>
      <c r="B5078" t="s">
        <v>104</v>
      </c>
      <c r="C5078" t="s">
        <v>55</v>
      </c>
      <c r="D5078" t="s">
        <v>227</v>
      </c>
      <c r="E5078" t="s">
        <v>2967</v>
      </c>
      <c r="F5078">
        <v>1</v>
      </c>
      <c r="G5078">
        <v>1</v>
      </c>
      <c r="H5078">
        <v>50</v>
      </c>
    </row>
    <row r="5079" spans="1:8" x14ac:dyDescent="0.2">
      <c r="A5079" t="s">
        <v>2956</v>
      </c>
      <c r="B5079" t="s">
        <v>200</v>
      </c>
      <c r="C5079" t="s">
        <v>55</v>
      </c>
      <c r="D5079" t="s">
        <v>197</v>
      </c>
      <c r="E5079" t="s">
        <v>3089</v>
      </c>
      <c r="F5079">
        <v>0</v>
      </c>
      <c r="G5079">
        <v>1</v>
      </c>
      <c r="H5079">
        <v>50</v>
      </c>
    </row>
    <row r="5080" spans="1:8" x14ac:dyDescent="0.2">
      <c r="A5080" t="s">
        <v>2956</v>
      </c>
      <c r="B5080" t="s">
        <v>493</v>
      </c>
      <c r="C5080" t="s">
        <v>55</v>
      </c>
      <c r="D5080" t="s">
        <v>172</v>
      </c>
      <c r="E5080" t="s">
        <v>3176</v>
      </c>
      <c r="F5080">
        <v>1</v>
      </c>
      <c r="G5080">
        <v>3</v>
      </c>
      <c r="H5080">
        <v>50</v>
      </c>
    </row>
    <row r="5081" spans="1:8" x14ac:dyDescent="0.2">
      <c r="A5081" t="s">
        <v>2956</v>
      </c>
      <c r="B5081" t="s">
        <v>104</v>
      </c>
      <c r="C5081" t="s">
        <v>174</v>
      </c>
      <c r="D5081" t="s">
        <v>227</v>
      </c>
      <c r="E5081" t="s">
        <v>3236</v>
      </c>
      <c r="F5081">
        <v>1</v>
      </c>
      <c r="G5081">
        <v>1</v>
      </c>
      <c r="H5081">
        <v>50</v>
      </c>
    </row>
    <row r="5082" spans="1:8" x14ac:dyDescent="0.2">
      <c r="A5082" t="s">
        <v>3495</v>
      </c>
      <c r="B5082" t="s">
        <v>493</v>
      </c>
      <c r="C5082" t="s">
        <v>55</v>
      </c>
      <c r="D5082" t="s">
        <v>252</v>
      </c>
      <c r="E5082" t="s">
        <v>3570</v>
      </c>
      <c r="F5082">
        <v>0</v>
      </c>
      <c r="G5082">
        <v>1</v>
      </c>
      <c r="H5082">
        <v>50</v>
      </c>
    </row>
    <row r="5083" spans="1:8" x14ac:dyDescent="0.2">
      <c r="A5083" t="s">
        <v>3495</v>
      </c>
      <c r="B5083" t="s">
        <v>104</v>
      </c>
      <c r="C5083" t="s">
        <v>55</v>
      </c>
      <c r="D5083" t="s">
        <v>243</v>
      </c>
      <c r="E5083" t="s">
        <v>3641</v>
      </c>
      <c r="F5083">
        <v>2</v>
      </c>
      <c r="G5083">
        <v>5</v>
      </c>
      <c r="H5083">
        <v>50</v>
      </c>
    </row>
    <row r="5084" spans="1:8" x14ac:dyDescent="0.2">
      <c r="A5084" t="s">
        <v>3495</v>
      </c>
      <c r="B5084" t="s">
        <v>493</v>
      </c>
      <c r="C5084" t="s">
        <v>55</v>
      </c>
      <c r="D5084" t="s">
        <v>172</v>
      </c>
      <c r="E5084" t="s">
        <v>3716</v>
      </c>
      <c r="F5084">
        <v>0</v>
      </c>
      <c r="G5084">
        <v>2</v>
      </c>
      <c r="H5084">
        <v>50</v>
      </c>
    </row>
    <row r="5085" spans="1:8" x14ac:dyDescent="0.2">
      <c r="A5085" t="s">
        <v>3495</v>
      </c>
      <c r="B5085" t="s">
        <v>493</v>
      </c>
      <c r="C5085" t="s">
        <v>55</v>
      </c>
      <c r="D5085" t="s">
        <v>182</v>
      </c>
      <c r="E5085" t="s">
        <v>3749</v>
      </c>
      <c r="F5085">
        <v>1</v>
      </c>
      <c r="G5085">
        <v>1</v>
      </c>
      <c r="H5085">
        <v>50</v>
      </c>
    </row>
    <row r="5086" spans="1:8" x14ac:dyDescent="0.2">
      <c r="A5086" t="s">
        <v>3495</v>
      </c>
      <c r="B5086" t="s">
        <v>493</v>
      </c>
      <c r="C5086" t="s">
        <v>174</v>
      </c>
      <c r="D5086" t="s">
        <v>172</v>
      </c>
      <c r="E5086" t="s">
        <v>3986</v>
      </c>
      <c r="F5086">
        <v>0</v>
      </c>
      <c r="G5086">
        <v>2</v>
      </c>
      <c r="H5086">
        <v>50</v>
      </c>
    </row>
    <row r="5087" spans="1:8" x14ac:dyDescent="0.2">
      <c r="A5087" t="s">
        <v>4036</v>
      </c>
      <c r="B5087" t="s">
        <v>200</v>
      </c>
      <c r="C5087" t="s">
        <v>55</v>
      </c>
      <c r="D5087" t="s">
        <v>194</v>
      </c>
      <c r="E5087" t="s">
        <v>4051</v>
      </c>
      <c r="F5087">
        <v>1</v>
      </c>
      <c r="G5087">
        <v>3</v>
      </c>
      <c r="H5087">
        <v>50</v>
      </c>
    </row>
    <row r="5088" spans="1:8" x14ac:dyDescent="0.2">
      <c r="A5088" t="s">
        <v>4036</v>
      </c>
      <c r="B5088" t="s">
        <v>493</v>
      </c>
      <c r="C5088" t="s">
        <v>55</v>
      </c>
      <c r="D5088" t="s">
        <v>194</v>
      </c>
      <c r="E5088" t="s">
        <v>4058</v>
      </c>
      <c r="F5088">
        <v>1</v>
      </c>
      <c r="G5088">
        <v>1</v>
      </c>
      <c r="H5088">
        <v>50</v>
      </c>
    </row>
    <row r="5089" spans="1:8" x14ac:dyDescent="0.2">
      <c r="A5089" t="s">
        <v>4036</v>
      </c>
      <c r="B5089" t="s">
        <v>493</v>
      </c>
      <c r="C5089" t="s">
        <v>55</v>
      </c>
      <c r="D5089" t="s">
        <v>210</v>
      </c>
      <c r="E5089" t="s">
        <v>4077</v>
      </c>
      <c r="F5089">
        <v>1</v>
      </c>
      <c r="G5089">
        <v>1</v>
      </c>
      <c r="H5089">
        <v>50</v>
      </c>
    </row>
    <row r="5090" spans="1:8" x14ac:dyDescent="0.2">
      <c r="A5090" t="s">
        <v>4036</v>
      </c>
      <c r="B5090" t="s">
        <v>439</v>
      </c>
      <c r="C5090" t="s">
        <v>55</v>
      </c>
      <c r="D5090" t="s">
        <v>293</v>
      </c>
      <c r="E5090" t="s">
        <v>4216</v>
      </c>
      <c r="F5090">
        <v>2</v>
      </c>
      <c r="G5090">
        <v>1</v>
      </c>
      <c r="H5090">
        <v>50</v>
      </c>
    </row>
    <row r="5091" spans="1:8" x14ac:dyDescent="0.2">
      <c r="A5091" t="s">
        <v>4036</v>
      </c>
      <c r="B5091" t="s">
        <v>493</v>
      </c>
      <c r="C5091" t="s">
        <v>55</v>
      </c>
      <c r="D5091" t="s">
        <v>172</v>
      </c>
      <c r="E5091" t="s">
        <v>4258</v>
      </c>
      <c r="F5091">
        <v>3</v>
      </c>
      <c r="G5091">
        <v>1</v>
      </c>
      <c r="H5091">
        <v>50</v>
      </c>
    </row>
    <row r="5092" spans="1:8" x14ac:dyDescent="0.2">
      <c r="A5092" t="s">
        <v>4036</v>
      </c>
      <c r="B5092" t="s">
        <v>493</v>
      </c>
      <c r="C5092" t="s">
        <v>55</v>
      </c>
      <c r="D5092" t="s">
        <v>182</v>
      </c>
      <c r="E5092" t="s">
        <v>4290</v>
      </c>
      <c r="F5092">
        <v>1</v>
      </c>
      <c r="G5092">
        <v>1</v>
      </c>
      <c r="H5092">
        <v>50</v>
      </c>
    </row>
    <row r="5093" spans="1:8" x14ac:dyDescent="0.2">
      <c r="A5093" t="s">
        <v>4036</v>
      </c>
      <c r="B5093" t="s">
        <v>493</v>
      </c>
      <c r="C5093" t="s">
        <v>174</v>
      </c>
      <c r="D5093" t="s">
        <v>210</v>
      </c>
      <c r="E5093" t="s">
        <v>4347</v>
      </c>
      <c r="F5093">
        <v>1</v>
      </c>
      <c r="G5093">
        <v>1</v>
      </c>
      <c r="H5093">
        <v>50</v>
      </c>
    </row>
    <row r="5094" spans="1:8" x14ac:dyDescent="0.2">
      <c r="A5094" t="s">
        <v>4036</v>
      </c>
      <c r="B5094" t="s">
        <v>493</v>
      </c>
      <c r="C5094" t="s">
        <v>174</v>
      </c>
      <c r="D5094" t="s">
        <v>172</v>
      </c>
      <c r="E5094" t="s">
        <v>4528</v>
      </c>
      <c r="F5094">
        <v>3</v>
      </c>
      <c r="G5094">
        <v>1</v>
      </c>
      <c r="H5094">
        <v>50</v>
      </c>
    </row>
    <row r="5095" spans="1:8" x14ac:dyDescent="0.2">
      <c r="A5095" t="s">
        <v>4577</v>
      </c>
      <c r="B5095" t="s">
        <v>493</v>
      </c>
      <c r="C5095" t="s">
        <v>55</v>
      </c>
      <c r="D5095" t="s">
        <v>210</v>
      </c>
      <c r="E5095" t="s">
        <v>4618</v>
      </c>
      <c r="F5095">
        <v>2</v>
      </c>
      <c r="G5095">
        <v>1</v>
      </c>
      <c r="H5095">
        <v>50</v>
      </c>
    </row>
    <row r="5096" spans="1:8" x14ac:dyDescent="0.2">
      <c r="A5096" t="s">
        <v>4577</v>
      </c>
      <c r="B5096" t="s">
        <v>493</v>
      </c>
      <c r="C5096" t="s">
        <v>55</v>
      </c>
      <c r="D5096" t="s">
        <v>252</v>
      </c>
      <c r="E5096" t="s">
        <v>4653</v>
      </c>
      <c r="F5096">
        <v>0</v>
      </c>
      <c r="G5096">
        <v>1</v>
      </c>
      <c r="H5096">
        <v>50</v>
      </c>
    </row>
    <row r="5097" spans="1:8" x14ac:dyDescent="0.2">
      <c r="A5097" t="s">
        <v>4577</v>
      </c>
      <c r="B5097" t="s">
        <v>493</v>
      </c>
      <c r="C5097" t="s">
        <v>55</v>
      </c>
      <c r="D5097" t="s">
        <v>182</v>
      </c>
      <c r="E5097" t="s">
        <v>4829</v>
      </c>
      <c r="F5097">
        <v>0</v>
      </c>
      <c r="G5097">
        <v>1</v>
      </c>
      <c r="H5097">
        <v>50</v>
      </c>
    </row>
    <row r="5098" spans="1:8" x14ac:dyDescent="0.2">
      <c r="A5098" t="s">
        <v>4577</v>
      </c>
      <c r="B5098" t="s">
        <v>493</v>
      </c>
      <c r="C5098" t="s">
        <v>174</v>
      </c>
      <c r="D5098" t="s">
        <v>210</v>
      </c>
      <c r="E5098" t="s">
        <v>4886</v>
      </c>
      <c r="F5098">
        <v>2</v>
      </c>
      <c r="G5098">
        <v>1</v>
      </c>
      <c r="H5098">
        <v>50</v>
      </c>
    </row>
    <row r="5099" spans="1:8" x14ac:dyDescent="0.2">
      <c r="A5099" t="s">
        <v>5114</v>
      </c>
      <c r="B5099" t="s">
        <v>104</v>
      </c>
      <c r="C5099" t="s">
        <v>55</v>
      </c>
      <c r="D5099" t="s">
        <v>227</v>
      </c>
      <c r="E5099" t="s">
        <v>5125</v>
      </c>
      <c r="F5099">
        <v>0</v>
      </c>
      <c r="G5099">
        <v>1</v>
      </c>
      <c r="H5099">
        <v>50</v>
      </c>
    </row>
    <row r="5100" spans="1:8" x14ac:dyDescent="0.2">
      <c r="A5100" t="s">
        <v>5114</v>
      </c>
      <c r="B5100" t="s">
        <v>104</v>
      </c>
      <c r="C5100" t="s">
        <v>174</v>
      </c>
      <c r="D5100" t="s">
        <v>227</v>
      </c>
      <c r="E5100" t="s">
        <v>5407</v>
      </c>
      <c r="F5100">
        <v>0</v>
      </c>
      <c r="G5100">
        <v>1</v>
      </c>
      <c r="H5100">
        <v>50</v>
      </c>
    </row>
    <row r="5101" spans="1:8" x14ac:dyDescent="0.2">
      <c r="A5101" t="s">
        <v>1281</v>
      </c>
      <c r="B5101" t="s">
        <v>104</v>
      </c>
      <c r="C5101" t="s">
        <v>174</v>
      </c>
      <c r="D5101" t="s">
        <v>252</v>
      </c>
      <c r="E5101" t="s">
        <v>1639</v>
      </c>
      <c r="F5101">
        <v>5.2729999999999997</v>
      </c>
      <c r="G5101">
        <v>4.5</v>
      </c>
      <c r="H5101">
        <v>52.7364350169928</v>
      </c>
    </row>
    <row r="5102" spans="1:8" x14ac:dyDescent="0.2">
      <c r="A5102" t="s">
        <v>4577</v>
      </c>
      <c r="B5102" t="s">
        <v>493</v>
      </c>
      <c r="C5102" t="s">
        <v>55</v>
      </c>
      <c r="D5102" t="s">
        <v>224</v>
      </c>
      <c r="E5102" t="s">
        <v>4688</v>
      </c>
      <c r="F5102">
        <v>23</v>
      </c>
      <c r="G5102">
        <v>378</v>
      </c>
      <c r="H5102">
        <v>54.154727793696203</v>
      </c>
    </row>
    <row r="5103" spans="1:8" x14ac:dyDescent="0.2">
      <c r="A5103" t="s">
        <v>4577</v>
      </c>
      <c r="B5103" t="s">
        <v>493</v>
      </c>
      <c r="C5103" t="s">
        <v>55</v>
      </c>
      <c r="D5103" t="s">
        <v>176</v>
      </c>
      <c r="E5103" t="s">
        <v>4818</v>
      </c>
      <c r="F5103">
        <v>23</v>
      </c>
      <c r="G5103">
        <v>378</v>
      </c>
      <c r="H5103">
        <v>54.154727793696203</v>
      </c>
    </row>
    <row r="5104" spans="1:8" x14ac:dyDescent="0.2">
      <c r="A5104" t="s">
        <v>4577</v>
      </c>
      <c r="B5104" t="s">
        <v>493</v>
      </c>
      <c r="C5104" t="s">
        <v>55</v>
      </c>
      <c r="D5104" t="s">
        <v>240</v>
      </c>
      <c r="E5104" t="s">
        <v>4845</v>
      </c>
      <c r="F5104">
        <v>25</v>
      </c>
      <c r="G5104">
        <v>384</v>
      </c>
      <c r="H5104">
        <v>54.314002828854299</v>
      </c>
    </row>
    <row r="5105" spans="1:8" x14ac:dyDescent="0.2">
      <c r="A5105" t="s">
        <v>1842</v>
      </c>
      <c r="B5105" t="s">
        <v>493</v>
      </c>
      <c r="C5105" t="s">
        <v>55</v>
      </c>
      <c r="D5105" t="s">
        <v>179</v>
      </c>
      <c r="E5105" t="s">
        <v>2084</v>
      </c>
      <c r="F5105">
        <v>0</v>
      </c>
      <c r="G5105">
        <v>5</v>
      </c>
      <c r="H5105">
        <v>55.5555555555555</v>
      </c>
    </row>
    <row r="5106" spans="1:8" x14ac:dyDescent="0.2">
      <c r="A5106" t="s">
        <v>4577</v>
      </c>
      <c r="B5106" t="s">
        <v>61</v>
      </c>
      <c r="C5106" t="s">
        <v>55</v>
      </c>
      <c r="D5106" t="s">
        <v>227</v>
      </c>
      <c r="E5106" t="s">
        <v>4585</v>
      </c>
      <c r="F5106">
        <v>6</v>
      </c>
      <c r="G5106">
        <v>24</v>
      </c>
      <c r="H5106">
        <v>57.142857142857103</v>
      </c>
    </row>
    <row r="5107" spans="1:8" x14ac:dyDescent="0.2">
      <c r="A5107" t="s">
        <v>4577</v>
      </c>
      <c r="B5107" t="s">
        <v>61</v>
      </c>
      <c r="C5107" t="s">
        <v>174</v>
      </c>
      <c r="D5107" t="s">
        <v>227</v>
      </c>
      <c r="E5107" t="s">
        <v>4853</v>
      </c>
      <c r="F5107">
        <v>5.96</v>
      </c>
      <c r="G5107">
        <v>23</v>
      </c>
      <c r="H5107">
        <v>58.2868727825646</v>
      </c>
    </row>
    <row r="5108" spans="1:8" x14ac:dyDescent="0.2">
      <c r="A5108" t="s">
        <v>1842</v>
      </c>
      <c r="B5108" t="s">
        <v>493</v>
      </c>
      <c r="C5108" t="s">
        <v>174</v>
      </c>
      <c r="D5108" t="s">
        <v>179</v>
      </c>
      <c r="E5108" t="s">
        <v>2364</v>
      </c>
      <c r="F5108">
        <v>0</v>
      </c>
      <c r="G5108">
        <v>4.7733333333333299</v>
      </c>
      <c r="H5108">
        <v>59.493144993768098</v>
      </c>
    </row>
    <row r="5109" spans="1:8" x14ac:dyDescent="0.2">
      <c r="A5109" t="s">
        <v>1281</v>
      </c>
      <c r="B5109" t="s">
        <v>493</v>
      </c>
      <c r="C5109" t="s">
        <v>55</v>
      </c>
      <c r="D5109" t="s">
        <v>182</v>
      </c>
      <c r="E5109" t="s">
        <v>1545</v>
      </c>
      <c r="F5109">
        <v>9</v>
      </c>
      <c r="G5109">
        <v>3</v>
      </c>
      <c r="H5109">
        <v>60</v>
      </c>
    </row>
    <row r="5110" spans="1:8" x14ac:dyDescent="0.2">
      <c r="A5110" t="s">
        <v>1281</v>
      </c>
      <c r="B5110" t="s">
        <v>493</v>
      </c>
      <c r="C5110" t="s">
        <v>174</v>
      </c>
      <c r="D5110" t="s">
        <v>182</v>
      </c>
      <c r="E5110" t="s">
        <v>1825</v>
      </c>
      <c r="F5110">
        <v>8.8000000000000007</v>
      </c>
      <c r="G5110">
        <v>3</v>
      </c>
      <c r="H5110">
        <v>60</v>
      </c>
    </row>
    <row r="5111" spans="1:8" x14ac:dyDescent="0.2">
      <c r="A5111" t="s">
        <v>2403</v>
      </c>
      <c r="B5111" t="s">
        <v>672</v>
      </c>
      <c r="C5111" t="s">
        <v>55</v>
      </c>
      <c r="D5111" t="s">
        <v>188</v>
      </c>
      <c r="E5111" t="s">
        <v>2503</v>
      </c>
      <c r="F5111">
        <v>0</v>
      </c>
      <c r="G5111">
        <v>3</v>
      </c>
      <c r="H5111">
        <v>60</v>
      </c>
    </row>
    <row r="5112" spans="1:8" x14ac:dyDescent="0.2">
      <c r="A5112" t="s">
        <v>2403</v>
      </c>
      <c r="B5112" t="s">
        <v>493</v>
      </c>
      <c r="C5112" t="s">
        <v>55</v>
      </c>
      <c r="D5112" t="s">
        <v>246</v>
      </c>
      <c r="E5112" t="s">
        <v>2537</v>
      </c>
      <c r="F5112">
        <v>0</v>
      </c>
      <c r="G5112">
        <v>3</v>
      </c>
      <c r="H5112">
        <v>60</v>
      </c>
    </row>
    <row r="5113" spans="1:8" x14ac:dyDescent="0.2">
      <c r="A5113" t="s">
        <v>2403</v>
      </c>
      <c r="B5113" t="s">
        <v>672</v>
      </c>
      <c r="C5113" t="s">
        <v>174</v>
      </c>
      <c r="D5113" t="s">
        <v>188</v>
      </c>
      <c r="E5113" t="s">
        <v>2779</v>
      </c>
      <c r="F5113">
        <v>0</v>
      </c>
      <c r="G5113">
        <v>3</v>
      </c>
      <c r="H5113">
        <v>60</v>
      </c>
    </row>
    <row r="5114" spans="1:8" x14ac:dyDescent="0.2">
      <c r="A5114" t="s">
        <v>1842</v>
      </c>
      <c r="B5114" t="s">
        <v>493</v>
      </c>
      <c r="C5114" t="s">
        <v>174</v>
      </c>
      <c r="D5114" t="s">
        <v>210</v>
      </c>
      <c r="E5114" t="s">
        <v>2166</v>
      </c>
      <c r="F5114">
        <v>1</v>
      </c>
      <c r="G5114">
        <v>1.64</v>
      </c>
      <c r="H5114">
        <v>62.121212121212103</v>
      </c>
    </row>
    <row r="5115" spans="1:8" x14ac:dyDescent="0.2">
      <c r="A5115" t="s">
        <v>2403</v>
      </c>
      <c r="B5115" t="s">
        <v>493</v>
      </c>
      <c r="C5115" t="s">
        <v>55</v>
      </c>
      <c r="D5115" t="s">
        <v>172</v>
      </c>
      <c r="E5115" t="s">
        <v>2630</v>
      </c>
      <c r="F5115">
        <v>3</v>
      </c>
      <c r="G5115">
        <v>5</v>
      </c>
      <c r="H5115">
        <v>62.5</v>
      </c>
    </row>
    <row r="5116" spans="1:8" x14ac:dyDescent="0.2">
      <c r="A5116" t="s">
        <v>735</v>
      </c>
      <c r="B5116" t="s">
        <v>493</v>
      </c>
      <c r="C5116" t="s">
        <v>174</v>
      </c>
      <c r="D5116" t="s">
        <v>263</v>
      </c>
      <c r="E5116" t="s">
        <v>1171</v>
      </c>
      <c r="F5116">
        <v>4</v>
      </c>
      <c r="G5116">
        <v>24.184000000000001</v>
      </c>
      <c r="H5116">
        <v>63.3354284517075</v>
      </c>
    </row>
    <row r="5117" spans="1:8" x14ac:dyDescent="0.2">
      <c r="A5117" t="s">
        <v>1842</v>
      </c>
      <c r="B5117" t="s">
        <v>493</v>
      </c>
      <c r="C5117" t="s">
        <v>55</v>
      </c>
      <c r="D5117" t="s">
        <v>172</v>
      </c>
      <c r="E5117" t="s">
        <v>2073</v>
      </c>
      <c r="F5117">
        <v>4</v>
      </c>
      <c r="G5117">
        <v>7</v>
      </c>
      <c r="H5117">
        <v>63.636363636363598</v>
      </c>
    </row>
    <row r="5118" spans="1:8" x14ac:dyDescent="0.2">
      <c r="A5118" t="s">
        <v>1842</v>
      </c>
      <c r="B5118" t="s">
        <v>493</v>
      </c>
      <c r="C5118" t="s">
        <v>174</v>
      </c>
      <c r="D5118" t="s">
        <v>188</v>
      </c>
      <c r="E5118" t="s">
        <v>2226</v>
      </c>
      <c r="F5118">
        <v>0</v>
      </c>
      <c r="G5118">
        <v>1.7733333333333301</v>
      </c>
      <c r="H5118">
        <v>63.942307692307701</v>
      </c>
    </row>
    <row r="5119" spans="1:8" x14ac:dyDescent="0.2">
      <c r="A5119" t="s">
        <v>735</v>
      </c>
      <c r="B5119" t="s">
        <v>200</v>
      </c>
      <c r="C5119" t="s">
        <v>55</v>
      </c>
      <c r="D5119" t="s">
        <v>213</v>
      </c>
      <c r="E5119" t="s">
        <v>923</v>
      </c>
      <c r="F5119">
        <v>4</v>
      </c>
      <c r="G5119">
        <v>26</v>
      </c>
      <c r="H5119">
        <v>66.6666666666666</v>
      </c>
    </row>
    <row r="5120" spans="1:8" x14ac:dyDescent="0.2">
      <c r="A5120" t="s">
        <v>1842</v>
      </c>
      <c r="B5120" t="s">
        <v>493</v>
      </c>
      <c r="C5120" t="s">
        <v>55</v>
      </c>
      <c r="D5120" t="s">
        <v>210</v>
      </c>
      <c r="E5120" t="s">
        <v>1886</v>
      </c>
      <c r="F5120">
        <v>1</v>
      </c>
      <c r="G5120">
        <v>2</v>
      </c>
      <c r="H5120">
        <v>66.6666666666666</v>
      </c>
    </row>
    <row r="5121" spans="1:8" x14ac:dyDescent="0.2">
      <c r="A5121" t="s">
        <v>1842</v>
      </c>
      <c r="B5121" t="s">
        <v>493</v>
      </c>
      <c r="C5121" t="s">
        <v>55</v>
      </c>
      <c r="D5121" t="s">
        <v>188</v>
      </c>
      <c r="E5121" t="s">
        <v>1946</v>
      </c>
      <c r="F5121">
        <v>0</v>
      </c>
      <c r="G5121">
        <v>2</v>
      </c>
      <c r="H5121">
        <v>66.6666666666666</v>
      </c>
    </row>
    <row r="5122" spans="1:8" x14ac:dyDescent="0.2">
      <c r="A5122" t="s">
        <v>4577</v>
      </c>
      <c r="B5122" t="s">
        <v>493</v>
      </c>
      <c r="C5122" t="s">
        <v>55</v>
      </c>
      <c r="D5122" t="s">
        <v>179</v>
      </c>
      <c r="E5122" t="s">
        <v>4807</v>
      </c>
      <c r="F5122">
        <v>0</v>
      </c>
      <c r="G5122">
        <v>2</v>
      </c>
      <c r="H5122">
        <v>66.6666666666666</v>
      </c>
    </row>
    <row r="5123" spans="1:8" x14ac:dyDescent="0.2">
      <c r="A5123" t="s">
        <v>5114</v>
      </c>
      <c r="B5123" t="s">
        <v>439</v>
      </c>
      <c r="C5123" t="s">
        <v>55</v>
      </c>
      <c r="D5123" t="s">
        <v>293</v>
      </c>
      <c r="E5123" t="s">
        <v>5304</v>
      </c>
      <c r="F5123">
        <v>0</v>
      </c>
      <c r="G5123">
        <v>2</v>
      </c>
      <c r="H5123">
        <v>66.6666666666666</v>
      </c>
    </row>
    <row r="5124" spans="1:8" x14ac:dyDescent="0.2">
      <c r="A5124" t="s">
        <v>735</v>
      </c>
      <c r="B5124" t="s">
        <v>200</v>
      </c>
      <c r="C5124" t="s">
        <v>174</v>
      </c>
      <c r="D5124" t="s">
        <v>213</v>
      </c>
      <c r="E5124" t="s">
        <v>1196</v>
      </c>
      <c r="F5124">
        <v>2.12</v>
      </c>
      <c r="G5124">
        <v>25.36</v>
      </c>
      <c r="H5124">
        <v>66.925289631330301</v>
      </c>
    </row>
    <row r="5125" spans="1:8" x14ac:dyDescent="0.2">
      <c r="A5125" t="s">
        <v>735</v>
      </c>
      <c r="B5125" t="s">
        <v>493</v>
      </c>
      <c r="C5125" t="s">
        <v>174</v>
      </c>
      <c r="D5125" t="s">
        <v>176</v>
      </c>
      <c r="E5125" t="s">
        <v>1254</v>
      </c>
      <c r="F5125">
        <v>1110.1189999999999</v>
      </c>
      <c r="G5125">
        <v>30.916</v>
      </c>
      <c r="H5125">
        <v>67.0396391707867</v>
      </c>
    </row>
    <row r="5126" spans="1:8" x14ac:dyDescent="0.2">
      <c r="A5126" t="s">
        <v>170</v>
      </c>
      <c r="B5126" t="s">
        <v>493</v>
      </c>
      <c r="C5126" t="s">
        <v>174</v>
      </c>
      <c r="D5126" t="s">
        <v>240</v>
      </c>
      <c r="E5126" t="s">
        <v>517</v>
      </c>
      <c r="F5126">
        <v>169.39</v>
      </c>
      <c r="G5126">
        <v>47.19</v>
      </c>
      <c r="H5126">
        <v>68.13</v>
      </c>
    </row>
    <row r="5127" spans="1:8" x14ac:dyDescent="0.2">
      <c r="A5127" t="s">
        <v>170</v>
      </c>
      <c r="B5127" t="s">
        <v>493</v>
      </c>
      <c r="C5127" t="s">
        <v>55</v>
      </c>
      <c r="D5127" t="s">
        <v>240</v>
      </c>
      <c r="E5127" t="s">
        <v>516</v>
      </c>
      <c r="F5127">
        <v>193</v>
      </c>
      <c r="G5127">
        <v>54</v>
      </c>
      <c r="H5127">
        <v>68.349999999999994</v>
      </c>
    </row>
    <row r="5128" spans="1:8" x14ac:dyDescent="0.2">
      <c r="A5128" t="s">
        <v>1842</v>
      </c>
      <c r="B5128" t="s">
        <v>493</v>
      </c>
      <c r="C5128" t="s">
        <v>174</v>
      </c>
      <c r="D5128" t="s">
        <v>172</v>
      </c>
      <c r="E5128" t="s">
        <v>2353</v>
      </c>
      <c r="F5128">
        <v>4</v>
      </c>
      <c r="G5128">
        <v>6.64</v>
      </c>
      <c r="H5128">
        <v>70.091484869809904</v>
      </c>
    </row>
    <row r="5129" spans="1:8" x14ac:dyDescent="0.2">
      <c r="A5129" t="s">
        <v>2403</v>
      </c>
      <c r="B5129" t="s">
        <v>493</v>
      </c>
      <c r="C5129" t="s">
        <v>174</v>
      </c>
      <c r="D5129" t="s">
        <v>172</v>
      </c>
      <c r="E5129" t="s">
        <v>2906</v>
      </c>
      <c r="F5129">
        <v>3</v>
      </c>
      <c r="G5129">
        <v>4.8</v>
      </c>
      <c r="H5129">
        <v>70.243902439024296</v>
      </c>
    </row>
    <row r="5130" spans="1:8" x14ac:dyDescent="0.2">
      <c r="A5130" t="s">
        <v>735</v>
      </c>
      <c r="B5130" t="s">
        <v>493</v>
      </c>
      <c r="C5130" t="s">
        <v>55</v>
      </c>
      <c r="D5130" t="s">
        <v>263</v>
      </c>
      <c r="E5130" t="s">
        <v>898</v>
      </c>
      <c r="F5130">
        <v>4</v>
      </c>
      <c r="G5130">
        <v>35</v>
      </c>
      <c r="H5130">
        <v>71.428571428571402</v>
      </c>
    </row>
    <row r="5131" spans="1:8" x14ac:dyDescent="0.2">
      <c r="A5131" t="s">
        <v>1842</v>
      </c>
      <c r="B5131" t="s">
        <v>493</v>
      </c>
      <c r="C5131" t="s">
        <v>55</v>
      </c>
      <c r="D5131" t="s">
        <v>246</v>
      </c>
      <c r="E5131" t="s">
        <v>1978</v>
      </c>
      <c r="F5131">
        <v>3</v>
      </c>
      <c r="G5131">
        <v>5</v>
      </c>
      <c r="H5131">
        <v>71.428571428571402</v>
      </c>
    </row>
    <row r="5132" spans="1:8" x14ac:dyDescent="0.2">
      <c r="A5132" t="s">
        <v>1842</v>
      </c>
      <c r="B5132" t="s">
        <v>493</v>
      </c>
      <c r="C5132" t="s">
        <v>174</v>
      </c>
      <c r="D5132" t="s">
        <v>182</v>
      </c>
      <c r="E5132" t="s">
        <v>2386</v>
      </c>
      <c r="F5132">
        <v>10.364864864864799</v>
      </c>
      <c r="G5132">
        <v>7.8</v>
      </c>
      <c r="H5132">
        <v>72.2222222222222</v>
      </c>
    </row>
    <row r="5133" spans="1:8" x14ac:dyDescent="0.2">
      <c r="A5133" t="s">
        <v>1842</v>
      </c>
      <c r="B5133" t="s">
        <v>493</v>
      </c>
      <c r="C5133" t="s">
        <v>55</v>
      </c>
      <c r="D5133" t="s">
        <v>182</v>
      </c>
      <c r="E5133" t="s">
        <v>2106</v>
      </c>
      <c r="F5133">
        <v>14</v>
      </c>
      <c r="G5133">
        <v>8</v>
      </c>
      <c r="H5133">
        <v>72.727272727272705</v>
      </c>
    </row>
    <row r="5134" spans="1:8" x14ac:dyDescent="0.2">
      <c r="A5134" t="s">
        <v>4577</v>
      </c>
      <c r="B5134" t="s">
        <v>493</v>
      </c>
      <c r="C5134" t="s">
        <v>174</v>
      </c>
      <c r="D5134" t="s">
        <v>179</v>
      </c>
      <c r="E5134" t="s">
        <v>5075</v>
      </c>
      <c r="F5134">
        <v>0</v>
      </c>
      <c r="G5134">
        <v>2</v>
      </c>
      <c r="H5134">
        <v>72.727272727272705</v>
      </c>
    </row>
    <row r="5135" spans="1:8" x14ac:dyDescent="0.2">
      <c r="A5135" t="s">
        <v>735</v>
      </c>
      <c r="B5135" t="s">
        <v>493</v>
      </c>
      <c r="C5135" t="s">
        <v>55</v>
      </c>
      <c r="D5135" t="s">
        <v>176</v>
      </c>
      <c r="E5135" t="s">
        <v>982</v>
      </c>
      <c r="F5135">
        <v>1447</v>
      </c>
      <c r="G5135">
        <v>43</v>
      </c>
      <c r="H5135">
        <v>72.881355932203306</v>
      </c>
    </row>
    <row r="5136" spans="1:8" x14ac:dyDescent="0.2">
      <c r="A5136" t="s">
        <v>4036</v>
      </c>
      <c r="B5136" t="s">
        <v>493</v>
      </c>
      <c r="C5136" t="s">
        <v>174</v>
      </c>
      <c r="D5136" t="s">
        <v>179</v>
      </c>
      <c r="E5136" t="s">
        <v>4539</v>
      </c>
      <c r="F5136">
        <v>1</v>
      </c>
      <c r="G5136">
        <v>4.8733333333333304</v>
      </c>
      <c r="H5136">
        <v>73.578258681429205</v>
      </c>
    </row>
    <row r="5137" spans="1:8" x14ac:dyDescent="0.2">
      <c r="A5137" t="s">
        <v>2403</v>
      </c>
      <c r="B5137" t="s">
        <v>493</v>
      </c>
      <c r="C5137" t="s">
        <v>174</v>
      </c>
      <c r="D5137" t="s">
        <v>246</v>
      </c>
      <c r="E5137" t="s">
        <v>2813</v>
      </c>
      <c r="F5137">
        <v>0</v>
      </c>
      <c r="G5137">
        <v>3</v>
      </c>
      <c r="H5137">
        <v>74.380165289256198</v>
      </c>
    </row>
    <row r="5138" spans="1:8" x14ac:dyDescent="0.2">
      <c r="A5138" t="s">
        <v>735</v>
      </c>
      <c r="B5138" t="s">
        <v>493</v>
      </c>
      <c r="C5138" t="s">
        <v>55</v>
      </c>
      <c r="D5138" t="s">
        <v>224</v>
      </c>
      <c r="E5138" t="s">
        <v>849</v>
      </c>
      <c r="F5138">
        <v>1442</v>
      </c>
      <c r="G5138">
        <v>6</v>
      </c>
      <c r="H5138">
        <v>75</v>
      </c>
    </row>
    <row r="5139" spans="1:8" x14ac:dyDescent="0.2">
      <c r="A5139" t="s">
        <v>1281</v>
      </c>
      <c r="B5139" t="s">
        <v>493</v>
      </c>
      <c r="C5139" t="s">
        <v>55</v>
      </c>
      <c r="D5139" t="s">
        <v>221</v>
      </c>
      <c r="E5139" t="s">
        <v>1382</v>
      </c>
      <c r="F5139">
        <v>6</v>
      </c>
      <c r="G5139">
        <v>3</v>
      </c>
      <c r="H5139">
        <v>75</v>
      </c>
    </row>
    <row r="5140" spans="1:8" x14ac:dyDescent="0.2">
      <c r="A5140" t="s">
        <v>1281</v>
      </c>
      <c r="B5140" t="s">
        <v>493</v>
      </c>
      <c r="C5140" t="s">
        <v>174</v>
      </c>
      <c r="D5140" t="s">
        <v>221</v>
      </c>
      <c r="E5140" t="s">
        <v>1662</v>
      </c>
      <c r="F5140">
        <v>5.8</v>
      </c>
      <c r="G5140">
        <v>3</v>
      </c>
      <c r="H5140">
        <v>75</v>
      </c>
    </row>
    <row r="5141" spans="1:8" x14ac:dyDescent="0.2">
      <c r="A5141" t="s">
        <v>4036</v>
      </c>
      <c r="B5141" t="s">
        <v>493</v>
      </c>
      <c r="C5141" t="s">
        <v>55</v>
      </c>
      <c r="D5141" t="s">
        <v>293</v>
      </c>
      <c r="E5141" t="s">
        <v>4220</v>
      </c>
      <c r="F5141">
        <v>0</v>
      </c>
      <c r="G5141">
        <v>3</v>
      </c>
      <c r="H5141">
        <v>75</v>
      </c>
    </row>
    <row r="5142" spans="1:8" x14ac:dyDescent="0.2">
      <c r="A5142" t="s">
        <v>4036</v>
      </c>
      <c r="B5142" t="s">
        <v>493</v>
      </c>
      <c r="C5142" t="s">
        <v>55</v>
      </c>
      <c r="D5142" t="s">
        <v>179</v>
      </c>
      <c r="E5142" t="s">
        <v>4269</v>
      </c>
      <c r="F5142">
        <v>1</v>
      </c>
      <c r="G5142">
        <v>6</v>
      </c>
      <c r="H5142">
        <v>75</v>
      </c>
    </row>
    <row r="5143" spans="1:8" x14ac:dyDescent="0.2">
      <c r="A5143" t="s">
        <v>4577</v>
      </c>
      <c r="B5143" t="s">
        <v>493</v>
      </c>
      <c r="C5143" t="s">
        <v>55</v>
      </c>
      <c r="D5143" t="s">
        <v>172</v>
      </c>
      <c r="E5143" t="s">
        <v>4796</v>
      </c>
      <c r="F5143">
        <v>2</v>
      </c>
      <c r="G5143">
        <v>3</v>
      </c>
      <c r="H5143">
        <v>75</v>
      </c>
    </row>
    <row r="5144" spans="1:8" x14ac:dyDescent="0.2">
      <c r="A5144" t="s">
        <v>4577</v>
      </c>
      <c r="B5144" t="s">
        <v>493</v>
      </c>
      <c r="C5144" t="s">
        <v>174</v>
      </c>
      <c r="D5144" t="s">
        <v>172</v>
      </c>
      <c r="E5144" t="s">
        <v>5064</v>
      </c>
      <c r="F5144">
        <v>2</v>
      </c>
      <c r="G5144">
        <v>3</v>
      </c>
      <c r="H5144">
        <v>75</v>
      </c>
    </row>
    <row r="5145" spans="1:8" x14ac:dyDescent="0.2">
      <c r="A5145" t="s">
        <v>2403</v>
      </c>
      <c r="B5145" t="s">
        <v>493</v>
      </c>
      <c r="C5145" t="s">
        <v>174</v>
      </c>
      <c r="D5145" t="s">
        <v>252</v>
      </c>
      <c r="E5145" t="s">
        <v>2754</v>
      </c>
      <c r="F5145">
        <v>1.43243243243243</v>
      </c>
      <c r="G5145">
        <v>3.0405405405405399</v>
      </c>
      <c r="H5145">
        <v>75.250836120401303</v>
      </c>
    </row>
    <row r="5146" spans="1:8" x14ac:dyDescent="0.2">
      <c r="A5146" t="s">
        <v>735</v>
      </c>
      <c r="B5146" t="s">
        <v>493</v>
      </c>
      <c r="C5146" t="s">
        <v>174</v>
      </c>
      <c r="D5146" t="s">
        <v>191</v>
      </c>
      <c r="E5146" t="s">
        <v>1011</v>
      </c>
      <c r="F5146">
        <v>0</v>
      </c>
      <c r="G5146">
        <v>3.2</v>
      </c>
      <c r="H5146">
        <v>76.190476190476105</v>
      </c>
    </row>
    <row r="5147" spans="1:8" x14ac:dyDescent="0.2">
      <c r="A5147" t="s">
        <v>735</v>
      </c>
      <c r="B5147" t="s">
        <v>493</v>
      </c>
      <c r="C5147" t="s">
        <v>174</v>
      </c>
      <c r="D5147" t="s">
        <v>246</v>
      </c>
      <c r="E5147" t="s">
        <v>1143</v>
      </c>
      <c r="F5147">
        <v>5</v>
      </c>
      <c r="G5147">
        <v>41.462000000000003</v>
      </c>
      <c r="H5147">
        <v>79.032442529831101</v>
      </c>
    </row>
    <row r="5148" spans="1:8" x14ac:dyDescent="0.2">
      <c r="A5148" t="s">
        <v>735</v>
      </c>
      <c r="B5148" t="s">
        <v>493</v>
      </c>
      <c r="C5148" t="s">
        <v>55</v>
      </c>
      <c r="D5148" t="s">
        <v>191</v>
      </c>
      <c r="E5148" t="s">
        <v>738</v>
      </c>
      <c r="F5148">
        <v>0</v>
      </c>
      <c r="G5148">
        <v>4</v>
      </c>
      <c r="H5148">
        <v>80</v>
      </c>
    </row>
    <row r="5149" spans="1:8" x14ac:dyDescent="0.2">
      <c r="A5149" t="s">
        <v>4036</v>
      </c>
      <c r="B5149" t="s">
        <v>493</v>
      </c>
      <c r="C5149" t="s">
        <v>174</v>
      </c>
      <c r="D5149" t="s">
        <v>293</v>
      </c>
      <c r="E5149" t="s">
        <v>4490</v>
      </c>
      <c r="F5149">
        <v>0</v>
      </c>
      <c r="G5149">
        <v>3</v>
      </c>
      <c r="H5149">
        <v>80</v>
      </c>
    </row>
    <row r="5150" spans="1:8" x14ac:dyDescent="0.2">
      <c r="A5150" t="s">
        <v>735</v>
      </c>
      <c r="B5150" t="s">
        <v>493</v>
      </c>
      <c r="C5150" t="s">
        <v>55</v>
      </c>
      <c r="D5150" t="s">
        <v>246</v>
      </c>
      <c r="E5150" t="s">
        <v>870</v>
      </c>
      <c r="F5150">
        <v>5</v>
      </c>
      <c r="G5150">
        <v>45</v>
      </c>
      <c r="H5150">
        <v>80.357142857142804</v>
      </c>
    </row>
    <row r="5151" spans="1:8" x14ac:dyDescent="0.2">
      <c r="A5151" t="s">
        <v>735</v>
      </c>
      <c r="B5151" t="s">
        <v>493</v>
      </c>
      <c r="C5151" t="s">
        <v>174</v>
      </c>
      <c r="D5151" t="s">
        <v>179</v>
      </c>
      <c r="E5151" t="s">
        <v>1244</v>
      </c>
      <c r="F5151">
        <v>3</v>
      </c>
      <c r="G5151">
        <v>4.2</v>
      </c>
      <c r="H5151">
        <v>80.769230769230703</v>
      </c>
    </row>
    <row r="5152" spans="1:8" x14ac:dyDescent="0.2">
      <c r="A5152" t="s">
        <v>735</v>
      </c>
      <c r="B5152" t="s">
        <v>493</v>
      </c>
      <c r="C5152" t="s">
        <v>174</v>
      </c>
      <c r="D5152" t="s">
        <v>224</v>
      </c>
      <c r="E5152" t="s">
        <v>1122</v>
      </c>
      <c r="F5152">
        <v>1105.1189999999999</v>
      </c>
      <c r="G5152">
        <v>5.3</v>
      </c>
      <c r="H5152">
        <v>81.538461538461505</v>
      </c>
    </row>
    <row r="5153" spans="1:8" x14ac:dyDescent="0.2">
      <c r="A5153" t="s">
        <v>735</v>
      </c>
      <c r="B5153" t="s">
        <v>493</v>
      </c>
      <c r="C5153" t="s">
        <v>174</v>
      </c>
      <c r="D5153" t="s">
        <v>172</v>
      </c>
      <c r="E5153" t="s">
        <v>1233</v>
      </c>
      <c r="F5153">
        <v>5.4</v>
      </c>
      <c r="G5153">
        <v>52.194000000000003</v>
      </c>
      <c r="H5153">
        <v>82.593284172547996</v>
      </c>
    </row>
    <row r="5154" spans="1:8" x14ac:dyDescent="0.2">
      <c r="A5154" t="s">
        <v>1842</v>
      </c>
      <c r="B5154" t="s">
        <v>493</v>
      </c>
      <c r="C5154" t="s">
        <v>174</v>
      </c>
      <c r="D5154" t="s">
        <v>246</v>
      </c>
      <c r="E5154" t="s">
        <v>2258</v>
      </c>
      <c r="F5154">
        <v>3</v>
      </c>
      <c r="G5154">
        <v>5</v>
      </c>
      <c r="H5154">
        <v>82.872928176795497</v>
      </c>
    </row>
    <row r="5155" spans="1:8" x14ac:dyDescent="0.2">
      <c r="A5155" t="s">
        <v>735</v>
      </c>
      <c r="B5155" t="s">
        <v>493</v>
      </c>
      <c r="C5155" t="s">
        <v>55</v>
      </c>
      <c r="D5155" t="s">
        <v>179</v>
      </c>
      <c r="E5155" t="s">
        <v>972</v>
      </c>
      <c r="F5155">
        <v>4</v>
      </c>
      <c r="G5155">
        <v>5</v>
      </c>
      <c r="H5155">
        <v>83.3333333333333</v>
      </c>
    </row>
    <row r="5156" spans="1:8" x14ac:dyDescent="0.2">
      <c r="A5156" t="s">
        <v>2403</v>
      </c>
      <c r="B5156" t="s">
        <v>493</v>
      </c>
      <c r="C5156" t="s">
        <v>55</v>
      </c>
      <c r="D5156" t="s">
        <v>252</v>
      </c>
      <c r="E5156" t="s">
        <v>2478</v>
      </c>
      <c r="F5156">
        <v>2</v>
      </c>
      <c r="G5156">
        <v>5</v>
      </c>
      <c r="H5156">
        <v>83.3333333333333</v>
      </c>
    </row>
    <row r="5157" spans="1:8" x14ac:dyDescent="0.2">
      <c r="A5157" t="s">
        <v>735</v>
      </c>
      <c r="B5157" t="s">
        <v>493</v>
      </c>
      <c r="C5157" t="s">
        <v>55</v>
      </c>
      <c r="D5157" t="s">
        <v>172</v>
      </c>
      <c r="E5157" t="s">
        <v>961</v>
      </c>
      <c r="F5157">
        <v>6</v>
      </c>
      <c r="G5157">
        <v>59</v>
      </c>
      <c r="H5157">
        <v>84.285714285714207</v>
      </c>
    </row>
    <row r="5158" spans="1:8" x14ac:dyDescent="0.2">
      <c r="A5158" t="s">
        <v>1842</v>
      </c>
      <c r="B5158" t="s">
        <v>493</v>
      </c>
      <c r="C5158" t="s">
        <v>174</v>
      </c>
      <c r="D5158" t="s">
        <v>221</v>
      </c>
      <c r="E5158" t="s">
        <v>2221</v>
      </c>
      <c r="F5158">
        <v>1</v>
      </c>
      <c r="G5158">
        <v>5.8</v>
      </c>
      <c r="H5158">
        <v>85.294117647058798</v>
      </c>
    </row>
    <row r="5159" spans="1:8" x14ac:dyDescent="0.2">
      <c r="A5159" t="s">
        <v>1842</v>
      </c>
      <c r="B5159" t="s">
        <v>493</v>
      </c>
      <c r="C5159" t="s">
        <v>55</v>
      </c>
      <c r="D5159" t="s">
        <v>221</v>
      </c>
      <c r="E5159" t="s">
        <v>1941</v>
      </c>
      <c r="F5159">
        <v>1</v>
      </c>
      <c r="G5159">
        <v>6</v>
      </c>
      <c r="H5159">
        <v>85.714285714285694</v>
      </c>
    </row>
    <row r="5160" spans="1:8" x14ac:dyDescent="0.2">
      <c r="A5160" t="s">
        <v>735</v>
      </c>
      <c r="B5160" t="s">
        <v>493</v>
      </c>
      <c r="C5160" t="s">
        <v>174</v>
      </c>
      <c r="D5160" t="s">
        <v>240</v>
      </c>
      <c r="E5160" t="s">
        <v>1280</v>
      </c>
      <c r="F5160">
        <v>1123.519</v>
      </c>
      <c r="G5160">
        <v>164.47300000000001</v>
      </c>
      <c r="H5160">
        <v>85.809164566736001</v>
      </c>
    </row>
    <row r="5161" spans="1:8" x14ac:dyDescent="0.2">
      <c r="A5161" t="s">
        <v>735</v>
      </c>
      <c r="B5161" t="s">
        <v>493</v>
      </c>
      <c r="C5161" t="s">
        <v>55</v>
      </c>
      <c r="D5161" t="s">
        <v>240</v>
      </c>
      <c r="E5161" t="s">
        <v>1008</v>
      </c>
      <c r="F5161">
        <v>1462</v>
      </c>
      <c r="G5161">
        <v>190</v>
      </c>
      <c r="H5161">
        <v>87.155963302752298</v>
      </c>
    </row>
    <row r="5162" spans="1:8" x14ac:dyDescent="0.2">
      <c r="A5162" t="s">
        <v>1842</v>
      </c>
      <c r="B5162" t="s">
        <v>104</v>
      </c>
      <c r="C5162" t="s">
        <v>174</v>
      </c>
      <c r="D5162" t="s">
        <v>194</v>
      </c>
      <c r="E5162" t="s">
        <v>2144</v>
      </c>
      <c r="F5162">
        <v>4.08</v>
      </c>
      <c r="G5162">
        <v>13.533333333333299</v>
      </c>
      <c r="H5162">
        <v>89.191564147627403</v>
      </c>
    </row>
    <row r="5163" spans="1:8" x14ac:dyDescent="0.2">
      <c r="A5163" t="s">
        <v>170</v>
      </c>
      <c r="B5163" t="s">
        <v>493</v>
      </c>
      <c r="C5163" t="s">
        <v>174</v>
      </c>
      <c r="D5163" t="s">
        <v>182</v>
      </c>
      <c r="E5163" t="s">
        <v>525</v>
      </c>
      <c r="F5163">
        <v>76.16</v>
      </c>
      <c r="G5163">
        <v>8.56</v>
      </c>
      <c r="H5163">
        <v>89.54</v>
      </c>
    </row>
    <row r="5164" spans="1:8" x14ac:dyDescent="0.2">
      <c r="A5164" t="s">
        <v>1842</v>
      </c>
      <c r="B5164" t="s">
        <v>104</v>
      </c>
      <c r="C5164" t="s">
        <v>55</v>
      </c>
      <c r="D5164" t="s">
        <v>194</v>
      </c>
      <c r="E5164" t="s">
        <v>1864</v>
      </c>
      <c r="F5164">
        <v>5</v>
      </c>
      <c r="G5164">
        <v>18</v>
      </c>
      <c r="H5164">
        <v>90</v>
      </c>
    </row>
    <row r="5165" spans="1:8" x14ac:dyDescent="0.2">
      <c r="A5165" t="s">
        <v>170</v>
      </c>
      <c r="B5165" t="s">
        <v>493</v>
      </c>
      <c r="C5165" t="s">
        <v>55</v>
      </c>
      <c r="D5165" t="s">
        <v>182</v>
      </c>
      <c r="E5165" t="s">
        <v>524</v>
      </c>
      <c r="F5165">
        <v>82</v>
      </c>
      <c r="G5165">
        <v>12</v>
      </c>
      <c r="H5165">
        <v>92.31</v>
      </c>
    </row>
    <row r="5166" spans="1:8" x14ac:dyDescent="0.2">
      <c r="A5166" t="s">
        <v>2403</v>
      </c>
      <c r="B5166" t="s">
        <v>493</v>
      </c>
      <c r="C5166" t="s">
        <v>174</v>
      </c>
      <c r="D5166" t="s">
        <v>182</v>
      </c>
      <c r="E5166" t="s">
        <v>2939</v>
      </c>
      <c r="F5166">
        <v>1.43243243243243</v>
      </c>
      <c r="G5166">
        <v>12.364864864864799</v>
      </c>
      <c r="H5166">
        <v>92.517694641051506</v>
      </c>
    </row>
    <row r="5167" spans="1:8" x14ac:dyDescent="0.2">
      <c r="A5167" t="s">
        <v>1281</v>
      </c>
      <c r="B5167" t="s">
        <v>493</v>
      </c>
      <c r="C5167" t="s">
        <v>55</v>
      </c>
      <c r="D5167" t="s">
        <v>246</v>
      </c>
      <c r="E5167" t="s">
        <v>1419</v>
      </c>
      <c r="F5167">
        <v>6</v>
      </c>
      <c r="G5167">
        <v>15</v>
      </c>
      <c r="H5167">
        <v>93.75</v>
      </c>
    </row>
    <row r="5168" spans="1:8" x14ac:dyDescent="0.2">
      <c r="A5168" t="s">
        <v>1281</v>
      </c>
      <c r="B5168" t="s">
        <v>493</v>
      </c>
      <c r="C5168" t="s">
        <v>174</v>
      </c>
      <c r="D5168" t="s">
        <v>246</v>
      </c>
      <c r="E5168" t="s">
        <v>1699</v>
      </c>
      <c r="F5168">
        <v>5.0330000000000004</v>
      </c>
      <c r="G5168">
        <v>15</v>
      </c>
      <c r="H5168">
        <v>93.75</v>
      </c>
    </row>
    <row r="5169" spans="1:8" x14ac:dyDescent="0.2">
      <c r="A5169" t="s">
        <v>1281</v>
      </c>
      <c r="B5169" t="s">
        <v>493</v>
      </c>
      <c r="C5169" t="s">
        <v>174</v>
      </c>
      <c r="D5169" t="s">
        <v>172</v>
      </c>
      <c r="E5169" t="s">
        <v>1792</v>
      </c>
      <c r="F5169">
        <v>8.4730000000000008</v>
      </c>
      <c r="G5169">
        <v>15.4</v>
      </c>
      <c r="H5169">
        <v>93.902439024390205</v>
      </c>
    </row>
    <row r="5170" spans="1:8" x14ac:dyDescent="0.2">
      <c r="A5170" t="s">
        <v>1281</v>
      </c>
      <c r="B5170" t="s">
        <v>493</v>
      </c>
      <c r="C5170" t="s">
        <v>55</v>
      </c>
      <c r="D5170" t="s">
        <v>172</v>
      </c>
      <c r="E5170" t="s">
        <v>1512</v>
      </c>
      <c r="F5170">
        <v>10</v>
      </c>
      <c r="G5170">
        <v>16</v>
      </c>
      <c r="H5170">
        <v>94.117647058823493</v>
      </c>
    </row>
    <row r="5171" spans="1:8" x14ac:dyDescent="0.2">
      <c r="A5171" t="s">
        <v>2403</v>
      </c>
      <c r="B5171" t="s">
        <v>493</v>
      </c>
      <c r="C5171" t="s">
        <v>55</v>
      </c>
      <c r="D5171" t="s">
        <v>182</v>
      </c>
      <c r="E5171" t="s">
        <v>2663</v>
      </c>
      <c r="F5171">
        <v>2</v>
      </c>
      <c r="G5171">
        <v>16</v>
      </c>
      <c r="H5171">
        <v>94.117647058823493</v>
      </c>
    </row>
    <row r="5172" spans="1:8" x14ac:dyDescent="0.2">
      <c r="A5172" t="s">
        <v>170</v>
      </c>
      <c r="B5172" t="s">
        <v>325</v>
      </c>
      <c r="C5172" t="s">
        <v>55</v>
      </c>
      <c r="D5172" t="s">
        <v>182</v>
      </c>
      <c r="E5172" t="s">
        <v>336</v>
      </c>
      <c r="F5172">
        <v>0</v>
      </c>
      <c r="G5172">
        <v>24</v>
      </c>
      <c r="H5172">
        <v>100</v>
      </c>
    </row>
    <row r="5173" spans="1:8" x14ac:dyDescent="0.2">
      <c r="A5173" t="s">
        <v>170</v>
      </c>
      <c r="B5173" t="s">
        <v>325</v>
      </c>
      <c r="C5173" t="s">
        <v>174</v>
      </c>
      <c r="D5173" t="s">
        <v>182</v>
      </c>
      <c r="E5173" t="s">
        <v>337</v>
      </c>
      <c r="F5173">
        <v>0</v>
      </c>
      <c r="G5173">
        <v>14.12</v>
      </c>
      <c r="H5173">
        <v>100</v>
      </c>
    </row>
    <row r="5174" spans="1:8" x14ac:dyDescent="0.2">
      <c r="A5174" t="s">
        <v>170</v>
      </c>
      <c r="B5174" t="s">
        <v>325</v>
      </c>
      <c r="C5174" t="s">
        <v>55</v>
      </c>
      <c r="D5174" t="s">
        <v>260</v>
      </c>
      <c r="E5174" t="s">
        <v>338</v>
      </c>
      <c r="F5174">
        <v>0</v>
      </c>
      <c r="G5174">
        <v>24</v>
      </c>
      <c r="H5174">
        <v>100</v>
      </c>
    </row>
    <row r="5175" spans="1:8" x14ac:dyDescent="0.2">
      <c r="A5175" t="s">
        <v>170</v>
      </c>
      <c r="B5175" t="s">
        <v>325</v>
      </c>
      <c r="C5175" t="s">
        <v>174</v>
      </c>
      <c r="D5175" t="s">
        <v>260</v>
      </c>
      <c r="E5175" t="s">
        <v>339</v>
      </c>
      <c r="F5175">
        <v>0</v>
      </c>
      <c r="G5175">
        <v>14.12</v>
      </c>
      <c r="H5175">
        <v>100</v>
      </c>
    </row>
    <row r="5176" spans="1:8" x14ac:dyDescent="0.2">
      <c r="A5176" t="s">
        <v>170</v>
      </c>
      <c r="B5176" t="s">
        <v>344</v>
      </c>
      <c r="C5176" t="s">
        <v>55</v>
      </c>
      <c r="D5176" t="s">
        <v>213</v>
      </c>
      <c r="E5176" t="s">
        <v>353</v>
      </c>
      <c r="F5176">
        <v>0</v>
      </c>
      <c r="G5176">
        <v>1</v>
      </c>
      <c r="H5176">
        <v>100</v>
      </c>
    </row>
    <row r="5177" spans="1:8" x14ac:dyDescent="0.2">
      <c r="A5177" t="s">
        <v>170</v>
      </c>
      <c r="B5177" t="s">
        <v>344</v>
      </c>
      <c r="C5177" t="s">
        <v>174</v>
      </c>
      <c r="D5177" t="s">
        <v>213</v>
      </c>
      <c r="E5177" t="s">
        <v>354</v>
      </c>
      <c r="F5177">
        <v>0</v>
      </c>
      <c r="G5177">
        <v>1</v>
      </c>
      <c r="H5177">
        <v>100</v>
      </c>
    </row>
    <row r="5178" spans="1:8" x14ac:dyDescent="0.2">
      <c r="A5178" t="s">
        <v>170</v>
      </c>
      <c r="B5178" t="s">
        <v>493</v>
      </c>
      <c r="C5178" t="s">
        <v>55</v>
      </c>
      <c r="D5178" t="s">
        <v>185</v>
      </c>
      <c r="E5178" t="s">
        <v>494</v>
      </c>
      <c r="F5178">
        <v>0</v>
      </c>
      <c r="G5178">
        <v>3</v>
      </c>
      <c r="H5178">
        <v>100</v>
      </c>
    </row>
    <row r="5179" spans="1:8" x14ac:dyDescent="0.2">
      <c r="A5179" t="s">
        <v>170</v>
      </c>
      <c r="B5179" t="s">
        <v>493</v>
      </c>
      <c r="C5179" t="s">
        <v>174</v>
      </c>
      <c r="D5179" t="s">
        <v>185</v>
      </c>
      <c r="E5179" t="s">
        <v>495</v>
      </c>
      <c r="F5179">
        <v>0</v>
      </c>
      <c r="G5179">
        <v>2.8</v>
      </c>
      <c r="H5179">
        <v>100</v>
      </c>
    </row>
    <row r="5180" spans="1:8" x14ac:dyDescent="0.2">
      <c r="A5180" t="s">
        <v>170</v>
      </c>
      <c r="B5180" t="s">
        <v>493</v>
      </c>
      <c r="C5180" t="s">
        <v>55</v>
      </c>
      <c r="D5180" t="s">
        <v>197</v>
      </c>
      <c r="E5180" t="s">
        <v>498</v>
      </c>
      <c r="F5180">
        <v>1</v>
      </c>
      <c r="G5180">
        <v>25</v>
      </c>
      <c r="H5180">
        <v>100</v>
      </c>
    </row>
    <row r="5181" spans="1:8" x14ac:dyDescent="0.2">
      <c r="A5181" t="s">
        <v>170</v>
      </c>
      <c r="B5181" t="s">
        <v>493</v>
      </c>
      <c r="C5181" t="s">
        <v>174</v>
      </c>
      <c r="D5181" t="s">
        <v>197</v>
      </c>
      <c r="E5181" t="s">
        <v>499</v>
      </c>
      <c r="F5181">
        <v>1</v>
      </c>
      <c r="G5181">
        <v>24.28</v>
      </c>
      <c r="H5181">
        <v>100</v>
      </c>
    </row>
    <row r="5182" spans="1:8" x14ac:dyDescent="0.2">
      <c r="A5182" t="s">
        <v>170</v>
      </c>
      <c r="B5182" t="s">
        <v>493</v>
      </c>
      <c r="C5182" t="s">
        <v>55</v>
      </c>
      <c r="D5182" t="s">
        <v>207</v>
      </c>
      <c r="E5182" t="s">
        <v>500</v>
      </c>
      <c r="F5182">
        <v>24</v>
      </c>
      <c r="G5182">
        <v>11</v>
      </c>
      <c r="H5182">
        <v>100</v>
      </c>
    </row>
    <row r="5183" spans="1:8" x14ac:dyDescent="0.2">
      <c r="A5183" t="s">
        <v>170</v>
      </c>
      <c r="B5183" t="s">
        <v>493</v>
      </c>
      <c r="C5183" t="s">
        <v>174</v>
      </c>
      <c r="D5183" t="s">
        <v>207</v>
      </c>
      <c r="E5183" t="s">
        <v>501</v>
      </c>
      <c r="F5183">
        <v>21.8</v>
      </c>
      <c r="G5183">
        <v>7.56</v>
      </c>
      <c r="H5183">
        <v>100</v>
      </c>
    </row>
    <row r="5184" spans="1:8" x14ac:dyDescent="0.2">
      <c r="A5184" t="s">
        <v>170</v>
      </c>
      <c r="B5184" t="s">
        <v>493</v>
      </c>
      <c r="C5184" t="s">
        <v>55</v>
      </c>
      <c r="D5184" t="s">
        <v>179</v>
      </c>
      <c r="E5184" t="s">
        <v>514</v>
      </c>
      <c r="F5184">
        <v>6</v>
      </c>
      <c r="G5184">
        <v>28</v>
      </c>
      <c r="H5184">
        <v>100</v>
      </c>
    </row>
    <row r="5185" spans="1:8" x14ac:dyDescent="0.2">
      <c r="A5185" t="s">
        <v>170</v>
      </c>
      <c r="B5185" t="s">
        <v>493</v>
      </c>
      <c r="C5185" t="s">
        <v>174</v>
      </c>
      <c r="D5185" t="s">
        <v>179</v>
      </c>
      <c r="E5185" t="s">
        <v>515</v>
      </c>
      <c r="F5185">
        <v>5.2</v>
      </c>
      <c r="G5185">
        <v>27.08</v>
      </c>
      <c r="H5185">
        <v>100</v>
      </c>
    </row>
    <row r="5186" spans="1:8" x14ac:dyDescent="0.2">
      <c r="A5186" t="s">
        <v>170</v>
      </c>
      <c r="B5186" t="s">
        <v>493</v>
      </c>
      <c r="C5186" t="s">
        <v>55</v>
      </c>
      <c r="D5186" t="s">
        <v>252</v>
      </c>
      <c r="E5186" t="s">
        <v>522</v>
      </c>
      <c r="F5186">
        <v>0</v>
      </c>
      <c r="G5186">
        <v>1</v>
      </c>
      <c r="H5186">
        <v>100</v>
      </c>
    </row>
    <row r="5187" spans="1:8" x14ac:dyDescent="0.2">
      <c r="A5187" t="s">
        <v>170</v>
      </c>
      <c r="B5187" t="s">
        <v>493</v>
      </c>
      <c r="C5187" t="s">
        <v>174</v>
      </c>
      <c r="D5187" t="s">
        <v>252</v>
      </c>
      <c r="E5187" t="s">
        <v>523</v>
      </c>
      <c r="F5187">
        <v>0</v>
      </c>
      <c r="G5187">
        <v>1</v>
      </c>
      <c r="H5187">
        <v>100</v>
      </c>
    </row>
    <row r="5188" spans="1:8" x14ac:dyDescent="0.2">
      <c r="A5188" t="s">
        <v>735</v>
      </c>
      <c r="B5188" t="s">
        <v>493</v>
      </c>
      <c r="C5188" t="s">
        <v>55</v>
      </c>
      <c r="D5188" t="s">
        <v>207</v>
      </c>
      <c r="E5188" t="s">
        <v>766</v>
      </c>
      <c r="F5188">
        <v>0</v>
      </c>
      <c r="G5188">
        <v>24</v>
      </c>
      <c r="H5188">
        <v>100</v>
      </c>
    </row>
    <row r="5189" spans="1:8" x14ac:dyDescent="0.2">
      <c r="A5189" t="s">
        <v>735</v>
      </c>
      <c r="B5189" t="s">
        <v>493</v>
      </c>
      <c r="C5189" t="s">
        <v>55</v>
      </c>
      <c r="D5189" t="s">
        <v>210</v>
      </c>
      <c r="E5189" t="s">
        <v>776</v>
      </c>
      <c r="F5189">
        <v>0</v>
      </c>
      <c r="G5189">
        <v>14</v>
      </c>
      <c r="H5189">
        <v>100</v>
      </c>
    </row>
    <row r="5190" spans="1:8" x14ac:dyDescent="0.2">
      <c r="A5190" t="s">
        <v>735</v>
      </c>
      <c r="B5190" t="s">
        <v>200</v>
      </c>
      <c r="C5190" t="s">
        <v>55</v>
      </c>
      <c r="D5190" t="s">
        <v>185</v>
      </c>
      <c r="E5190" t="s">
        <v>787</v>
      </c>
      <c r="F5190">
        <v>0</v>
      </c>
      <c r="G5190">
        <v>1</v>
      </c>
      <c r="H5190">
        <v>100</v>
      </c>
    </row>
    <row r="5191" spans="1:8" x14ac:dyDescent="0.2">
      <c r="A5191" t="s">
        <v>735</v>
      </c>
      <c r="B5191" t="s">
        <v>493</v>
      </c>
      <c r="C5191" t="s">
        <v>55</v>
      </c>
      <c r="D5191" t="s">
        <v>221</v>
      </c>
      <c r="E5191" t="s">
        <v>833</v>
      </c>
      <c r="F5191">
        <v>4</v>
      </c>
      <c r="G5191">
        <v>39</v>
      </c>
      <c r="H5191">
        <v>100</v>
      </c>
    </row>
    <row r="5192" spans="1:8" x14ac:dyDescent="0.2">
      <c r="A5192" t="s">
        <v>735</v>
      </c>
      <c r="B5192" t="s">
        <v>493</v>
      </c>
      <c r="C5192" t="s">
        <v>55</v>
      </c>
      <c r="D5192" t="s">
        <v>230</v>
      </c>
      <c r="E5192" t="s">
        <v>859</v>
      </c>
      <c r="F5192">
        <v>0</v>
      </c>
      <c r="G5192">
        <v>20</v>
      </c>
      <c r="H5192">
        <v>100</v>
      </c>
    </row>
    <row r="5193" spans="1:8" x14ac:dyDescent="0.2">
      <c r="A5193" t="s">
        <v>735</v>
      </c>
      <c r="B5193" t="s">
        <v>493</v>
      </c>
      <c r="C5193" t="s">
        <v>55</v>
      </c>
      <c r="D5193" t="s">
        <v>197</v>
      </c>
      <c r="E5193" t="s">
        <v>879</v>
      </c>
      <c r="F5193">
        <v>0</v>
      </c>
      <c r="G5193">
        <v>1</v>
      </c>
      <c r="H5193">
        <v>100</v>
      </c>
    </row>
    <row r="5194" spans="1:8" x14ac:dyDescent="0.2">
      <c r="A5194" t="s">
        <v>735</v>
      </c>
      <c r="B5194" t="s">
        <v>493</v>
      </c>
      <c r="C5194" t="s">
        <v>55</v>
      </c>
      <c r="D5194" t="s">
        <v>249</v>
      </c>
      <c r="E5194" t="s">
        <v>908</v>
      </c>
      <c r="F5194">
        <v>0</v>
      </c>
      <c r="G5194">
        <v>2</v>
      </c>
      <c r="H5194">
        <v>100</v>
      </c>
    </row>
    <row r="5195" spans="1:8" x14ac:dyDescent="0.2">
      <c r="A5195" t="s">
        <v>735</v>
      </c>
      <c r="B5195" t="s">
        <v>104</v>
      </c>
      <c r="C5195" t="s">
        <v>55</v>
      </c>
      <c r="D5195" t="s">
        <v>293</v>
      </c>
      <c r="E5195" t="s">
        <v>920</v>
      </c>
      <c r="F5195">
        <v>0</v>
      </c>
      <c r="G5195">
        <v>1</v>
      </c>
      <c r="H5195">
        <v>100</v>
      </c>
    </row>
    <row r="5196" spans="1:8" x14ac:dyDescent="0.2">
      <c r="A5196" t="s">
        <v>735</v>
      </c>
      <c r="B5196" t="s">
        <v>493</v>
      </c>
      <c r="C5196" t="s">
        <v>55</v>
      </c>
      <c r="D5196" t="s">
        <v>182</v>
      </c>
      <c r="E5196" t="s">
        <v>992</v>
      </c>
      <c r="F5196">
        <v>5</v>
      </c>
      <c r="G5196">
        <v>83</v>
      </c>
      <c r="H5196">
        <v>100</v>
      </c>
    </row>
    <row r="5197" spans="1:8" x14ac:dyDescent="0.2">
      <c r="A5197" t="s">
        <v>735</v>
      </c>
      <c r="B5197" t="s">
        <v>493</v>
      </c>
      <c r="C5197" t="s">
        <v>174</v>
      </c>
      <c r="D5197" t="s">
        <v>207</v>
      </c>
      <c r="E5197" t="s">
        <v>1039</v>
      </c>
      <c r="F5197">
        <v>0</v>
      </c>
      <c r="G5197">
        <v>21.798999999999999</v>
      </c>
      <c r="H5197">
        <v>100</v>
      </c>
    </row>
    <row r="5198" spans="1:8" x14ac:dyDescent="0.2">
      <c r="A5198" t="s">
        <v>735</v>
      </c>
      <c r="B5198" t="s">
        <v>493</v>
      </c>
      <c r="C5198" t="s">
        <v>174</v>
      </c>
      <c r="D5198" t="s">
        <v>210</v>
      </c>
      <c r="E5198" t="s">
        <v>1049</v>
      </c>
      <c r="F5198">
        <v>0</v>
      </c>
      <c r="G5198">
        <v>10.731999999999999</v>
      </c>
      <c r="H5198">
        <v>100</v>
      </c>
    </row>
    <row r="5199" spans="1:8" x14ac:dyDescent="0.2">
      <c r="A5199" t="s">
        <v>735</v>
      </c>
      <c r="B5199" t="s">
        <v>200</v>
      </c>
      <c r="C5199" t="s">
        <v>174</v>
      </c>
      <c r="D5199" t="s">
        <v>185</v>
      </c>
      <c r="E5199" t="s">
        <v>1060</v>
      </c>
      <c r="F5199">
        <v>0</v>
      </c>
      <c r="G5199">
        <v>0.5</v>
      </c>
      <c r="H5199">
        <v>100</v>
      </c>
    </row>
    <row r="5200" spans="1:8" x14ac:dyDescent="0.2">
      <c r="A5200" t="s">
        <v>735</v>
      </c>
      <c r="B5200" t="s">
        <v>493</v>
      </c>
      <c r="C5200" t="s">
        <v>174</v>
      </c>
      <c r="D5200" t="s">
        <v>221</v>
      </c>
      <c r="E5200" t="s">
        <v>1106</v>
      </c>
      <c r="F5200">
        <v>4</v>
      </c>
      <c r="G5200">
        <v>37.052999999999997</v>
      </c>
      <c r="H5200">
        <v>100</v>
      </c>
    </row>
    <row r="5201" spans="1:8" x14ac:dyDescent="0.2">
      <c r="A5201" t="s">
        <v>735</v>
      </c>
      <c r="B5201" t="s">
        <v>493</v>
      </c>
      <c r="C5201" t="s">
        <v>174</v>
      </c>
      <c r="D5201" t="s">
        <v>230</v>
      </c>
      <c r="E5201" t="s">
        <v>1132</v>
      </c>
      <c r="F5201">
        <v>0</v>
      </c>
      <c r="G5201">
        <v>18.311</v>
      </c>
      <c r="H5201">
        <v>100</v>
      </c>
    </row>
    <row r="5202" spans="1:8" x14ac:dyDescent="0.2">
      <c r="A5202" t="s">
        <v>735</v>
      </c>
      <c r="B5202" t="s">
        <v>493</v>
      </c>
      <c r="C5202" t="s">
        <v>174</v>
      </c>
      <c r="D5202" t="s">
        <v>197</v>
      </c>
      <c r="E5202" t="s">
        <v>1152</v>
      </c>
      <c r="F5202">
        <v>0</v>
      </c>
      <c r="G5202">
        <v>1</v>
      </c>
      <c r="H5202">
        <v>100</v>
      </c>
    </row>
    <row r="5203" spans="1:8" x14ac:dyDescent="0.2">
      <c r="A5203" t="s">
        <v>735</v>
      </c>
      <c r="B5203" t="s">
        <v>493</v>
      </c>
      <c r="C5203" t="s">
        <v>174</v>
      </c>
      <c r="D5203" t="s">
        <v>249</v>
      </c>
      <c r="E5203" t="s">
        <v>1181</v>
      </c>
      <c r="F5203">
        <v>0</v>
      </c>
      <c r="G5203">
        <v>1.4319999999999999</v>
      </c>
      <c r="H5203">
        <v>100</v>
      </c>
    </row>
    <row r="5204" spans="1:8" x14ac:dyDescent="0.2">
      <c r="A5204" t="s">
        <v>735</v>
      </c>
      <c r="B5204" t="s">
        <v>104</v>
      </c>
      <c r="C5204" t="s">
        <v>174</v>
      </c>
      <c r="D5204" t="s">
        <v>293</v>
      </c>
      <c r="E5204" t="s">
        <v>1193</v>
      </c>
      <c r="F5204">
        <v>0</v>
      </c>
      <c r="G5204">
        <v>1</v>
      </c>
      <c r="H5204">
        <v>100</v>
      </c>
    </row>
    <row r="5205" spans="1:8" x14ac:dyDescent="0.2">
      <c r="A5205" t="s">
        <v>735</v>
      </c>
      <c r="B5205" t="s">
        <v>493</v>
      </c>
      <c r="C5205" t="s">
        <v>174</v>
      </c>
      <c r="D5205" t="s">
        <v>182</v>
      </c>
      <c r="E5205" t="s">
        <v>1264</v>
      </c>
      <c r="F5205">
        <v>5</v>
      </c>
      <c r="G5205">
        <v>77.162999999999997</v>
      </c>
      <c r="H5205">
        <v>100</v>
      </c>
    </row>
    <row r="5206" spans="1:8" x14ac:dyDescent="0.2">
      <c r="A5206" t="s">
        <v>1281</v>
      </c>
      <c r="B5206" t="s">
        <v>344</v>
      </c>
      <c r="C5206" t="s">
        <v>55</v>
      </c>
      <c r="D5206" t="s">
        <v>185</v>
      </c>
      <c r="E5206" t="s">
        <v>1336</v>
      </c>
      <c r="F5206">
        <v>0</v>
      </c>
      <c r="G5206">
        <v>1</v>
      </c>
      <c r="H5206">
        <v>100</v>
      </c>
    </row>
    <row r="5207" spans="1:8" x14ac:dyDescent="0.2">
      <c r="A5207" t="s">
        <v>1281</v>
      </c>
      <c r="B5207" t="s">
        <v>672</v>
      </c>
      <c r="C5207" t="s">
        <v>55</v>
      </c>
      <c r="D5207" t="s">
        <v>185</v>
      </c>
      <c r="E5207" t="s">
        <v>1340</v>
      </c>
      <c r="F5207">
        <v>0</v>
      </c>
      <c r="G5207">
        <v>2</v>
      </c>
      <c r="H5207">
        <v>100</v>
      </c>
    </row>
    <row r="5208" spans="1:8" x14ac:dyDescent="0.2">
      <c r="A5208" t="s">
        <v>1281</v>
      </c>
      <c r="B5208" t="s">
        <v>493</v>
      </c>
      <c r="C5208" t="s">
        <v>55</v>
      </c>
      <c r="D5208" t="s">
        <v>185</v>
      </c>
      <c r="E5208" t="s">
        <v>1341</v>
      </c>
      <c r="F5208">
        <v>0</v>
      </c>
      <c r="G5208">
        <v>1</v>
      </c>
      <c r="H5208">
        <v>100</v>
      </c>
    </row>
    <row r="5209" spans="1:8" x14ac:dyDescent="0.2">
      <c r="A5209" t="s">
        <v>1281</v>
      </c>
      <c r="B5209" t="s">
        <v>493</v>
      </c>
      <c r="C5209" t="s">
        <v>55</v>
      </c>
      <c r="D5209" t="s">
        <v>218</v>
      </c>
      <c r="E5209" t="s">
        <v>1351</v>
      </c>
      <c r="F5209">
        <v>1</v>
      </c>
      <c r="G5209">
        <v>1</v>
      </c>
      <c r="H5209">
        <v>100</v>
      </c>
    </row>
    <row r="5210" spans="1:8" x14ac:dyDescent="0.2">
      <c r="A5210" t="s">
        <v>1281</v>
      </c>
      <c r="B5210" t="s">
        <v>493</v>
      </c>
      <c r="C5210" t="s">
        <v>55</v>
      </c>
      <c r="D5210" t="s">
        <v>235</v>
      </c>
      <c r="E5210" t="s">
        <v>1371</v>
      </c>
      <c r="F5210">
        <v>1</v>
      </c>
      <c r="G5210">
        <v>1</v>
      </c>
      <c r="H5210">
        <v>100</v>
      </c>
    </row>
    <row r="5211" spans="1:8" x14ac:dyDescent="0.2">
      <c r="A5211" t="s">
        <v>1281</v>
      </c>
      <c r="B5211" t="s">
        <v>105</v>
      </c>
      <c r="C5211" t="s">
        <v>55</v>
      </c>
      <c r="D5211" t="s">
        <v>188</v>
      </c>
      <c r="E5211" t="s">
        <v>1385</v>
      </c>
      <c r="F5211">
        <v>0</v>
      </c>
      <c r="G5211">
        <v>1</v>
      </c>
      <c r="H5211">
        <v>100</v>
      </c>
    </row>
    <row r="5212" spans="1:8" x14ac:dyDescent="0.2">
      <c r="A5212" t="s">
        <v>1281</v>
      </c>
      <c r="B5212" t="s">
        <v>325</v>
      </c>
      <c r="C5212" t="s">
        <v>55</v>
      </c>
      <c r="D5212" t="s">
        <v>246</v>
      </c>
      <c r="E5212" t="s">
        <v>1411</v>
      </c>
      <c r="F5212">
        <v>2</v>
      </c>
      <c r="G5212">
        <v>2</v>
      </c>
      <c r="H5212">
        <v>100</v>
      </c>
    </row>
    <row r="5213" spans="1:8" x14ac:dyDescent="0.2">
      <c r="A5213" t="s">
        <v>1281</v>
      </c>
      <c r="B5213" t="s">
        <v>325</v>
      </c>
      <c r="C5213" t="s">
        <v>55</v>
      </c>
      <c r="D5213" t="s">
        <v>172</v>
      </c>
      <c r="E5213" t="s">
        <v>1504</v>
      </c>
      <c r="F5213">
        <v>2</v>
      </c>
      <c r="G5213">
        <v>2</v>
      </c>
      <c r="H5213">
        <v>100</v>
      </c>
    </row>
    <row r="5214" spans="1:8" x14ac:dyDescent="0.2">
      <c r="A5214" t="s">
        <v>1281</v>
      </c>
      <c r="B5214" t="s">
        <v>344</v>
      </c>
      <c r="C5214" t="s">
        <v>174</v>
      </c>
      <c r="D5214" t="s">
        <v>185</v>
      </c>
      <c r="E5214" t="s">
        <v>1616</v>
      </c>
      <c r="F5214">
        <v>0</v>
      </c>
      <c r="G5214">
        <v>0.6</v>
      </c>
      <c r="H5214">
        <v>100</v>
      </c>
    </row>
    <row r="5215" spans="1:8" x14ac:dyDescent="0.2">
      <c r="A5215" t="s">
        <v>1281</v>
      </c>
      <c r="B5215" t="s">
        <v>672</v>
      </c>
      <c r="C5215" t="s">
        <v>174</v>
      </c>
      <c r="D5215" t="s">
        <v>185</v>
      </c>
      <c r="E5215" t="s">
        <v>1620</v>
      </c>
      <c r="F5215">
        <v>0</v>
      </c>
      <c r="G5215">
        <v>2</v>
      </c>
      <c r="H5215">
        <v>100</v>
      </c>
    </row>
    <row r="5216" spans="1:8" x14ac:dyDescent="0.2">
      <c r="A5216" t="s">
        <v>1281</v>
      </c>
      <c r="B5216" t="s">
        <v>493</v>
      </c>
      <c r="C5216" t="s">
        <v>174</v>
      </c>
      <c r="D5216" t="s">
        <v>185</v>
      </c>
      <c r="E5216" t="s">
        <v>1621</v>
      </c>
      <c r="F5216">
        <v>0</v>
      </c>
      <c r="G5216">
        <v>0.5</v>
      </c>
      <c r="H5216">
        <v>100</v>
      </c>
    </row>
    <row r="5217" spans="1:8" x14ac:dyDescent="0.2">
      <c r="A5217" t="s">
        <v>1281</v>
      </c>
      <c r="B5217" t="s">
        <v>493</v>
      </c>
      <c r="C5217" t="s">
        <v>174</v>
      </c>
      <c r="D5217" t="s">
        <v>218</v>
      </c>
      <c r="E5217" t="s">
        <v>1631</v>
      </c>
      <c r="F5217">
        <v>0.8</v>
      </c>
      <c r="G5217">
        <v>0.4</v>
      </c>
      <c r="H5217">
        <v>100</v>
      </c>
    </row>
    <row r="5218" spans="1:8" x14ac:dyDescent="0.2">
      <c r="A5218" t="s">
        <v>1281</v>
      </c>
      <c r="B5218" t="s">
        <v>493</v>
      </c>
      <c r="C5218" t="s">
        <v>174</v>
      </c>
      <c r="D5218" t="s">
        <v>235</v>
      </c>
      <c r="E5218" t="s">
        <v>1651</v>
      </c>
      <c r="F5218">
        <v>1</v>
      </c>
      <c r="G5218">
        <v>1</v>
      </c>
      <c r="H5218">
        <v>100</v>
      </c>
    </row>
    <row r="5219" spans="1:8" x14ac:dyDescent="0.2">
      <c r="A5219" t="s">
        <v>1281</v>
      </c>
      <c r="B5219" t="s">
        <v>105</v>
      </c>
      <c r="C5219" t="s">
        <v>174</v>
      </c>
      <c r="D5219" t="s">
        <v>188</v>
      </c>
      <c r="E5219" t="s">
        <v>1665</v>
      </c>
      <c r="F5219">
        <v>0</v>
      </c>
      <c r="G5219">
        <v>1</v>
      </c>
      <c r="H5219">
        <v>100</v>
      </c>
    </row>
    <row r="5220" spans="1:8" x14ac:dyDescent="0.2">
      <c r="A5220" t="s">
        <v>1281</v>
      </c>
      <c r="B5220" t="s">
        <v>325</v>
      </c>
      <c r="C5220" t="s">
        <v>174</v>
      </c>
      <c r="D5220" t="s">
        <v>246</v>
      </c>
      <c r="E5220" t="s">
        <v>1691</v>
      </c>
      <c r="F5220">
        <v>2</v>
      </c>
      <c r="G5220">
        <v>2</v>
      </c>
      <c r="H5220">
        <v>100</v>
      </c>
    </row>
    <row r="5221" spans="1:8" x14ac:dyDescent="0.2">
      <c r="A5221" t="s">
        <v>1281</v>
      </c>
      <c r="B5221" t="s">
        <v>325</v>
      </c>
      <c r="C5221" t="s">
        <v>174</v>
      </c>
      <c r="D5221" t="s">
        <v>172</v>
      </c>
      <c r="E5221" t="s">
        <v>1784</v>
      </c>
      <c r="F5221">
        <v>2</v>
      </c>
      <c r="G5221">
        <v>2</v>
      </c>
      <c r="H5221">
        <v>100</v>
      </c>
    </row>
    <row r="5222" spans="1:8" x14ac:dyDescent="0.2">
      <c r="A5222" t="s">
        <v>1842</v>
      </c>
      <c r="B5222" t="s">
        <v>493</v>
      </c>
      <c r="C5222" t="s">
        <v>55</v>
      </c>
      <c r="D5222" t="s">
        <v>191</v>
      </c>
      <c r="E5222" t="s">
        <v>1847</v>
      </c>
      <c r="F5222">
        <v>0</v>
      </c>
      <c r="G5222">
        <v>1</v>
      </c>
      <c r="H5222">
        <v>100</v>
      </c>
    </row>
    <row r="5223" spans="1:8" x14ac:dyDescent="0.2">
      <c r="A5223" t="s">
        <v>1842</v>
      </c>
      <c r="B5223" t="s">
        <v>325</v>
      </c>
      <c r="C5223" t="s">
        <v>55</v>
      </c>
      <c r="D5223" t="s">
        <v>227</v>
      </c>
      <c r="E5223" t="s">
        <v>1850</v>
      </c>
      <c r="F5223">
        <v>0</v>
      </c>
      <c r="G5223">
        <v>1</v>
      </c>
      <c r="H5223">
        <v>100</v>
      </c>
    </row>
    <row r="5224" spans="1:8" x14ac:dyDescent="0.2">
      <c r="A5224" t="s">
        <v>1842</v>
      </c>
      <c r="B5224" t="s">
        <v>493</v>
      </c>
      <c r="C5224" t="s">
        <v>55</v>
      </c>
      <c r="D5224" t="s">
        <v>207</v>
      </c>
      <c r="E5224" t="s">
        <v>1876</v>
      </c>
      <c r="F5224">
        <v>0</v>
      </c>
      <c r="G5224">
        <v>1</v>
      </c>
      <c r="H5224">
        <v>100</v>
      </c>
    </row>
    <row r="5225" spans="1:8" x14ac:dyDescent="0.2">
      <c r="A5225" t="s">
        <v>1842</v>
      </c>
      <c r="B5225" t="s">
        <v>493</v>
      </c>
      <c r="C5225" t="s">
        <v>55</v>
      </c>
      <c r="D5225" t="s">
        <v>260</v>
      </c>
      <c r="E5225" t="s">
        <v>1896</v>
      </c>
      <c r="F5225">
        <v>1</v>
      </c>
      <c r="G5225">
        <v>1</v>
      </c>
      <c r="H5225">
        <v>100</v>
      </c>
    </row>
    <row r="5226" spans="1:8" x14ac:dyDescent="0.2">
      <c r="A5226" t="s">
        <v>1842</v>
      </c>
      <c r="B5226" t="s">
        <v>493</v>
      </c>
      <c r="C5226" t="s">
        <v>55</v>
      </c>
      <c r="D5226" t="s">
        <v>235</v>
      </c>
      <c r="E5226" t="s">
        <v>1930</v>
      </c>
      <c r="F5226">
        <v>0</v>
      </c>
      <c r="G5226">
        <v>1</v>
      </c>
      <c r="H5226">
        <v>100</v>
      </c>
    </row>
    <row r="5227" spans="1:8" x14ac:dyDescent="0.2">
      <c r="A5227" t="s">
        <v>1842</v>
      </c>
      <c r="B5227" t="s">
        <v>325</v>
      </c>
      <c r="C5227" t="s">
        <v>55</v>
      </c>
      <c r="D5227" t="s">
        <v>221</v>
      </c>
      <c r="E5227" t="s">
        <v>1933</v>
      </c>
      <c r="F5227">
        <v>0</v>
      </c>
      <c r="G5227">
        <v>1</v>
      </c>
      <c r="H5227">
        <v>100</v>
      </c>
    </row>
    <row r="5228" spans="1:8" x14ac:dyDescent="0.2">
      <c r="A5228" t="s">
        <v>1842</v>
      </c>
      <c r="B5228" t="s">
        <v>325</v>
      </c>
      <c r="C5228" t="s">
        <v>55</v>
      </c>
      <c r="D5228" t="s">
        <v>246</v>
      </c>
      <c r="E5228" t="s">
        <v>1970</v>
      </c>
      <c r="F5228">
        <v>1</v>
      </c>
      <c r="G5228">
        <v>2</v>
      </c>
      <c r="H5228">
        <v>100</v>
      </c>
    </row>
    <row r="5229" spans="1:8" x14ac:dyDescent="0.2">
      <c r="A5229" t="s">
        <v>1842</v>
      </c>
      <c r="B5229" t="s">
        <v>493</v>
      </c>
      <c r="C5229" t="s">
        <v>55</v>
      </c>
      <c r="D5229" t="s">
        <v>197</v>
      </c>
      <c r="E5229" t="s">
        <v>1988</v>
      </c>
      <c r="F5229">
        <v>0</v>
      </c>
      <c r="G5229">
        <v>2</v>
      </c>
      <c r="H5229">
        <v>100</v>
      </c>
    </row>
    <row r="5230" spans="1:8" x14ac:dyDescent="0.2">
      <c r="A5230" t="s">
        <v>1842</v>
      </c>
      <c r="B5230" t="s">
        <v>325</v>
      </c>
      <c r="C5230" t="s">
        <v>55</v>
      </c>
      <c r="D5230" t="s">
        <v>249</v>
      </c>
      <c r="E5230" t="s">
        <v>2010</v>
      </c>
      <c r="F5230">
        <v>0</v>
      </c>
      <c r="G5230">
        <v>2</v>
      </c>
      <c r="H5230">
        <v>100</v>
      </c>
    </row>
    <row r="5231" spans="1:8" x14ac:dyDescent="0.2">
      <c r="A5231" t="s">
        <v>1842</v>
      </c>
      <c r="B5231" t="s">
        <v>493</v>
      </c>
      <c r="C5231" t="s">
        <v>55</v>
      </c>
      <c r="D5231" t="s">
        <v>249</v>
      </c>
      <c r="E5231" t="s">
        <v>2018</v>
      </c>
      <c r="F5231">
        <v>1</v>
      </c>
      <c r="G5231">
        <v>1</v>
      </c>
      <c r="H5231">
        <v>100</v>
      </c>
    </row>
    <row r="5232" spans="1:8" x14ac:dyDescent="0.2">
      <c r="A5232" t="s">
        <v>1842</v>
      </c>
      <c r="B5232" t="s">
        <v>325</v>
      </c>
      <c r="C5232" t="s">
        <v>55</v>
      </c>
      <c r="D5232" t="s">
        <v>172</v>
      </c>
      <c r="E5232" t="s">
        <v>2065</v>
      </c>
      <c r="F5232">
        <v>1</v>
      </c>
      <c r="G5232">
        <v>2</v>
      </c>
      <c r="H5232">
        <v>100</v>
      </c>
    </row>
    <row r="5233" spans="1:8" x14ac:dyDescent="0.2">
      <c r="A5233" t="s">
        <v>1842</v>
      </c>
      <c r="B5233" t="s">
        <v>325</v>
      </c>
      <c r="C5233" t="s">
        <v>55</v>
      </c>
      <c r="D5233" t="s">
        <v>176</v>
      </c>
      <c r="E5233" t="s">
        <v>2087</v>
      </c>
      <c r="F5233">
        <v>0</v>
      </c>
      <c r="G5233">
        <v>2</v>
      </c>
      <c r="H5233">
        <v>100</v>
      </c>
    </row>
    <row r="5234" spans="1:8" x14ac:dyDescent="0.2">
      <c r="A5234" t="s">
        <v>1842</v>
      </c>
      <c r="B5234" t="s">
        <v>325</v>
      </c>
      <c r="C5234" t="s">
        <v>55</v>
      </c>
      <c r="D5234" t="s">
        <v>182</v>
      </c>
      <c r="E5234" t="s">
        <v>2098</v>
      </c>
      <c r="F5234">
        <v>2</v>
      </c>
      <c r="G5234">
        <v>1</v>
      </c>
      <c r="H5234">
        <v>100</v>
      </c>
    </row>
    <row r="5235" spans="1:8" x14ac:dyDescent="0.2">
      <c r="A5235" t="s">
        <v>1842</v>
      </c>
      <c r="B5235" t="s">
        <v>493</v>
      </c>
      <c r="C5235" t="s">
        <v>174</v>
      </c>
      <c r="D5235" t="s">
        <v>191</v>
      </c>
      <c r="E5235" t="s">
        <v>2127</v>
      </c>
      <c r="F5235">
        <v>0</v>
      </c>
      <c r="G5235">
        <v>1</v>
      </c>
      <c r="H5235">
        <v>100</v>
      </c>
    </row>
    <row r="5236" spans="1:8" x14ac:dyDescent="0.2">
      <c r="A5236" t="s">
        <v>1842</v>
      </c>
      <c r="B5236" t="s">
        <v>325</v>
      </c>
      <c r="C5236" t="s">
        <v>174</v>
      </c>
      <c r="D5236" t="s">
        <v>227</v>
      </c>
      <c r="E5236" t="s">
        <v>2130</v>
      </c>
      <c r="F5236">
        <v>0</v>
      </c>
      <c r="G5236">
        <v>0.5</v>
      </c>
      <c r="H5236">
        <v>100</v>
      </c>
    </row>
    <row r="5237" spans="1:8" x14ac:dyDescent="0.2">
      <c r="A5237" t="s">
        <v>1842</v>
      </c>
      <c r="B5237" t="s">
        <v>493</v>
      </c>
      <c r="C5237" t="s">
        <v>174</v>
      </c>
      <c r="D5237" t="s">
        <v>207</v>
      </c>
      <c r="E5237" t="s">
        <v>2156</v>
      </c>
      <c r="F5237">
        <v>0</v>
      </c>
      <c r="G5237">
        <v>1</v>
      </c>
      <c r="H5237">
        <v>100</v>
      </c>
    </row>
    <row r="5238" spans="1:8" x14ac:dyDescent="0.2">
      <c r="A5238" t="s">
        <v>1842</v>
      </c>
      <c r="B5238" t="s">
        <v>493</v>
      </c>
      <c r="C5238" t="s">
        <v>174</v>
      </c>
      <c r="D5238" t="s">
        <v>260</v>
      </c>
      <c r="E5238" t="s">
        <v>2176</v>
      </c>
      <c r="F5238">
        <v>1</v>
      </c>
      <c r="G5238">
        <v>1</v>
      </c>
      <c r="H5238">
        <v>100</v>
      </c>
    </row>
    <row r="5239" spans="1:8" x14ac:dyDescent="0.2">
      <c r="A5239" t="s">
        <v>1842</v>
      </c>
      <c r="B5239" t="s">
        <v>493</v>
      </c>
      <c r="C5239" t="s">
        <v>174</v>
      </c>
      <c r="D5239" t="s">
        <v>235</v>
      </c>
      <c r="E5239" t="s">
        <v>2210</v>
      </c>
      <c r="F5239">
        <v>0</v>
      </c>
      <c r="G5239">
        <v>1</v>
      </c>
      <c r="H5239">
        <v>100</v>
      </c>
    </row>
    <row r="5240" spans="1:8" x14ac:dyDescent="0.2">
      <c r="A5240" t="s">
        <v>1842</v>
      </c>
      <c r="B5240" t="s">
        <v>325</v>
      </c>
      <c r="C5240" t="s">
        <v>174</v>
      </c>
      <c r="D5240" t="s">
        <v>221</v>
      </c>
      <c r="E5240" t="s">
        <v>2213</v>
      </c>
      <c r="F5240">
        <v>0</v>
      </c>
      <c r="G5240">
        <v>0.4</v>
      </c>
      <c r="H5240">
        <v>100</v>
      </c>
    </row>
    <row r="5241" spans="1:8" x14ac:dyDescent="0.2">
      <c r="A5241" t="s">
        <v>1842</v>
      </c>
      <c r="B5241" t="s">
        <v>325</v>
      </c>
      <c r="C5241" t="s">
        <v>174</v>
      </c>
      <c r="D5241" t="s">
        <v>246</v>
      </c>
      <c r="E5241" t="s">
        <v>2250</v>
      </c>
      <c r="F5241">
        <v>1</v>
      </c>
      <c r="G5241">
        <v>2</v>
      </c>
      <c r="H5241">
        <v>100</v>
      </c>
    </row>
    <row r="5242" spans="1:8" x14ac:dyDescent="0.2">
      <c r="A5242" t="s">
        <v>1842</v>
      </c>
      <c r="B5242" t="s">
        <v>493</v>
      </c>
      <c r="C5242" t="s">
        <v>174</v>
      </c>
      <c r="D5242" t="s">
        <v>197</v>
      </c>
      <c r="E5242" t="s">
        <v>2268</v>
      </c>
      <c r="F5242">
        <v>0</v>
      </c>
      <c r="G5242">
        <v>2</v>
      </c>
      <c r="H5242">
        <v>100</v>
      </c>
    </row>
    <row r="5243" spans="1:8" x14ac:dyDescent="0.2">
      <c r="A5243" t="s">
        <v>1842</v>
      </c>
      <c r="B5243" t="s">
        <v>325</v>
      </c>
      <c r="C5243" t="s">
        <v>174</v>
      </c>
      <c r="D5243" t="s">
        <v>249</v>
      </c>
      <c r="E5243" t="s">
        <v>2290</v>
      </c>
      <c r="F5243">
        <v>0</v>
      </c>
      <c r="G5243">
        <v>0.79120000000000001</v>
      </c>
      <c r="H5243">
        <v>100</v>
      </c>
    </row>
    <row r="5244" spans="1:8" x14ac:dyDescent="0.2">
      <c r="A5244" t="s">
        <v>1842</v>
      </c>
      <c r="B5244" t="s">
        <v>493</v>
      </c>
      <c r="C5244" t="s">
        <v>174</v>
      </c>
      <c r="D5244" t="s">
        <v>249</v>
      </c>
      <c r="E5244" t="s">
        <v>2298</v>
      </c>
      <c r="F5244">
        <v>0.74666666666666603</v>
      </c>
      <c r="G5244">
        <v>1</v>
      </c>
      <c r="H5244">
        <v>100</v>
      </c>
    </row>
    <row r="5245" spans="1:8" x14ac:dyDescent="0.2">
      <c r="A5245" t="s">
        <v>1842</v>
      </c>
      <c r="B5245" t="s">
        <v>325</v>
      </c>
      <c r="C5245" t="s">
        <v>174</v>
      </c>
      <c r="D5245" t="s">
        <v>172</v>
      </c>
      <c r="E5245" t="s">
        <v>2345</v>
      </c>
      <c r="F5245">
        <v>1</v>
      </c>
      <c r="G5245">
        <v>2</v>
      </c>
      <c r="H5245">
        <v>100</v>
      </c>
    </row>
    <row r="5246" spans="1:8" x14ac:dyDescent="0.2">
      <c r="A5246" t="s">
        <v>1842</v>
      </c>
      <c r="B5246" t="s">
        <v>325</v>
      </c>
      <c r="C5246" t="s">
        <v>174</v>
      </c>
      <c r="D5246" t="s">
        <v>176</v>
      </c>
      <c r="E5246" t="s">
        <v>2367</v>
      </c>
      <c r="F5246">
        <v>0</v>
      </c>
      <c r="G5246">
        <v>0.79120000000000001</v>
      </c>
      <c r="H5246">
        <v>100</v>
      </c>
    </row>
    <row r="5247" spans="1:8" x14ac:dyDescent="0.2">
      <c r="A5247" t="s">
        <v>1842</v>
      </c>
      <c r="B5247" t="s">
        <v>325</v>
      </c>
      <c r="C5247" t="s">
        <v>174</v>
      </c>
      <c r="D5247" t="s">
        <v>182</v>
      </c>
      <c r="E5247" t="s">
        <v>2378</v>
      </c>
      <c r="F5247">
        <v>2</v>
      </c>
      <c r="G5247">
        <v>0.4</v>
      </c>
      <c r="H5247">
        <v>100</v>
      </c>
    </row>
    <row r="5248" spans="1:8" x14ac:dyDescent="0.2">
      <c r="A5248" t="s">
        <v>2403</v>
      </c>
      <c r="B5248" t="s">
        <v>105</v>
      </c>
      <c r="C5248" t="s">
        <v>55</v>
      </c>
      <c r="D5248" t="s">
        <v>191</v>
      </c>
      <c r="E5248" t="s">
        <v>2406</v>
      </c>
      <c r="F5248">
        <v>0</v>
      </c>
      <c r="G5248">
        <v>1</v>
      </c>
      <c r="H5248">
        <v>100</v>
      </c>
    </row>
    <row r="5249" spans="1:8" x14ac:dyDescent="0.2">
      <c r="A5249" t="s">
        <v>2403</v>
      </c>
      <c r="B5249" t="s">
        <v>493</v>
      </c>
      <c r="C5249" t="s">
        <v>55</v>
      </c>
      <c r="D5249" t="s">
        <v>260</v>
      </c>
      <c r="E5249" t="s">
        <v>2454</v>
      </c>
      <c r="F5249">
        <v>0</v>
      </c>
      <c r="G5249">
        <v>1</v>
      </c>
      <c r="H5249">
        <v>100</v>
      </c>
    </row>
    <row r="5250" spans="1:8" x14ac:dyDescent="0.2">
      <c r="A5250" t="s">
        <v>2403</v>
      </c>
      <c r="B5250" t="s">
        <v>493</v>
      </c>
      <c r="C5250" t="s">
        <v>55</v>
      </c>
      <c r="D5250" t="s">
        <v>218</v>
      </c>
      <c r="E5250" t="s">
        <v>2468</v>
      </c>
      <c r="F5250">
        <v>1</v>
      </c>
      <c r="G5250">
        <v>1</v>
      </c>
      <c r="H5250">
        <v>100</v>
      </c>
    </row>
    <row r="5251" spans="1:8" x14ac:dyDescent="0.2">
      <c r="A5251" t="s">
        <v>2403</v>
      </c>
      <c r="B5251" t="s">
        <v>493</v>
      </c>
      <c r="C5251" t="s">
        <v>55</v>
      </c>
      <c r="D5251" t="s">
        <v>221</v>
      </c>
      <c r="E5251" t="s">
        <v>2499</v>
      </c>
      <c r="F5251">
        <v>0</v>
      </c>
      <c r="G5251">
        <v>2</v>
      </c>
      <c r="H5251">
        <v>100</v>
      </c>
    </row>
    <row r="5252" spans="1:8" x14ac:dyDescent="0.2">
      <c r="A5252" t="s">
        <v>2403</v>
      </c>
      <c r="B5252" t="s">
        <v>493</v>
      </c>
      <c r="C5252" t="s">
        <v>55</v>
      </c>
      <c r="D5252" t="s">
        <v>230</v>
      </c>
      <c r="E5252" t="s">
        <v>2526</v>
      </c>
      <c r="F5252">
        <v>0</v>
      </c>
      <c r="G5252">
        <v>8</v>
      </c>
      <c r="H5252">
        <v>100</v>
      </c>
    </row>
    <row r="5253" spans="1:8" x14ac:dyDescent="0.2">
      <c r="A5253" t="s">
        <v>2403</v>
      </c>
      <c r="B5253" t="s">
        <v>325</v>
      </c>
      <c r="C5253" t="s">
        <v>55</v>
      </c>
      <c r="D5253" t="s">
        <v>246</v>
      </c>
      <c r="E5253" t="s">
        <v>2529</v>
      </c>
      <c r="F5253">
        <v>0</v>
      </c>
      <c r="G5253">
        <v>1</v>
      </c>
      <c r="H5253">
        <v>100</v>
      </c>
    </row>
    <row r="5254" spans="1:8" x14ac:dyDescent="0.2">
      <c r="A5254" t="s">
        <v>2403</v>
      </c>
      <c r="B5254" t="s">
        <v>61</v>
      </c>
      <c r="C5254" t="s">
        <v>55</v>
      </c>
      <c r="D5254" t="s">
        <v>197</v>
      </c>
      <c r="E5254" t="s">
        <v>2542</v>
      </c>
      <c r="F5254">
        <v>0</v>
      </c>
      <c r="G5254">
        <v>1</v>
      </c>
      <c r="H5254">
        <v>100</v>
      </c>
    </row>
    <row r="5255" spans="1:8" x14ac:dyDescent="0.2">
      <c r="A5255" t="s">
        <v>2403</v>
      </c>
      <c r="B5255" t="s">
        <v>493</v>
      </c>
      <c r="C5255" t="s">
        <v>55</v>
      </c>
      <c r="D5255" t="s">
        <v>263</v>
      </c>
      <c r="E5255" t="s">
        <v>2565</v>
      </c>
      <c r="F5255">
        <v>0</v>
      </c>
      <c r="G5255">
        <v>13</v>
      </c>
      <c r="H5255">
        <v>100</v>
      </c>
    </row>
    <row r="5256" spans="1:8" x14ac:dyDescent="0.2">
      <c r="A5256" t="s">
        <v>2403</v>
      </c>
      <c r="B5256" t="s">
        <v>493</v>
      </c>
      <c r="C5256" t="s">
        <v>55</v>
      </c>
      <c r="D5256" t="s">
        <v>249</v>
      </c>
      <c r="E5256" t="s">
        <v>2575</v>
      </c>
      <c r="F5256">
        <v>0</v>
      </c>
      <c r="G5256">
        <v>1</v>
      </c>
      <c r="H5256">
        <v>100</v>
      </c>
    </row>
    <row r="5257" spans="1:8" x14ac:dyDescent="0.2">
      <c r="A5257" t="s">
        <v>2403</v>
      </c>
      <c r="B5257" t="s">
        <v>325</v>
      </c>
      <c r="C5257" t="s">
        <v>55</v>
      </c>
      <c r="D5257" t="s">
        <v>172</v>
      </c>
      <c r="E5257" t="s">
        <v>2622</v>
      </c>
      <c r="F5257">
        <v>0</v>
      </c>
      <c r="G5257">
        <v>1</v>
      </c>
      <c r="H5257">
        <v>100</v>
      </c>
    </row>
    <row r="5258" spans="1:8" x14ac:dyDescent="0.2">
      <c r="A5258" t="s">
        <v>2403</v>
      </c>
      <c r="B5258" t="s">
        <v>105</v>
      </c>
      <c r="C5258" t="s">
        <v>174</v>
      </c>
      <c r="D5258" t="s">
        <v>191</v>
      </c>
      <c r="E5258" t="s">
        <v>2682</v>
      </c>
      <c r="F5258">
        <v>0</v>
      </c>
      <c r="G5258">
        <v>1</v>
      </c>
      <c r="H5258">
        <v>100</v>
      </c>
    </row>
    <row r="5259" spans="1:8" x14ac:dyDescent="0.2">
      <c r="A5259" t="s">
        <v>2403</v>
      </c>
      <c r="B5259" t="s">
        <v>493</v>
      </c>
      <c r="C5259" t="s">
        <v>174</v>
      </c>
      <c r="D5259" t="s">
        <v>260</v>
      </c>
      <c r="E5259" t="s">
        <v>2730</v>
      </c>
      <c r="F5259">
        <v>0</v>
      </c>
      <c r="G5259">
        <v>1</v>
      </c>
      <c r="H5259">
        <v>100</v>
      </c>
    </row>
    <row r="5260" spans="1:8" x14ac:dyDescent="0.2">
      <c r="A5260" t="s">
        <v>2403</v>
      </c>
      <c r="B5260" t="s">
        <v>493</v>
      </c>
      <c r="C5260" t="s">
        <v>174</v>
      </c>
      <c r="D5260" t="s">
        <v>218</v>
      </c>
      <c r="E5260" t="s">
        <v>2744</v>
      </c>
      <c r="F5260">
        <v>1</v>
      </c>
      <c r="G5260">
        <v>0.8</v>
      </c>
      <c r="H5260">
        <v>100</v>
      </c>
    </row>
    <row r="5261" spans="1:8" x14ac:dyDescent="0.2">
      <c r="A5261" t="s">
        <v>2403</v>
      </c>
      <c r="B5261" t="s">
        <v>493</v>
      </c>
      <c r="C5261" t="s">
        <v>174</v>
      </c>
      <c r="D5261" t="s">
        <v>221</v>
      </c>
      <c r="E5261" t="s">
        <v>2775</v>
      </c>
      <c r="F5261">
        <v>0</v>
      </c>
      <c r="G5261">
        <v>2</v>
      </c>
      <c r="H5261">
        <v>100</v>
      </c>
    </row>
    <row r="5262" spans="1:8" x14ac:dyDescent="0.2">
      <c r="A5262" t="s">
        <v>2403</v>
      </c>
      <c r="B5262" t="s">
        <v>493</v>
      </c>
      <c r="C5262" t="s">
        <v>174</v>
      </c>
      <c r="D5262" t="s">
        <v>230</v>
      </c>
      <c r="E5262" t="s">
        <v>2802</v>
      </c>
      <c r="F5262">
        <v>0</v>
      </c>
      <c r="G5262">
        <v>6.3243243243243201</v>
      </c>
      <c r="H5262">
        <v>100</v>
      </c>
    </row>
    <row r="5263" spans="1:8" x14ac:dyDescent="0.2">
      <c r="A5263" t="s">
        <v>2403</v>
      </c>
      <c r="B5263" t="s">
        <v>325</v>
      </c>
      <c r="C5263" t="s">
        <v>174</v>
      </c>
      <c r="D5263" t="s">
        <v>246</v>
      </c>
      <c r="E5263" t="s">
        <v>2805</v>
      </c>
      <c r="F5263">
        <v>0</v>
      </c>
      <c r="G5263">
        <v>1</v>
      </c>
      <c r="H5263">
        <v>100</v>
      </c>
    </row>
    <row r="5264" spans="1:8" x14ac:dyDescent="0.2">
      <c r="A5264" t="s">
        <v>2403</v>
      </c>
      <c r="B5264" t="s">
        <v>61</v>
      </c>
      <c r="C5264" t="s">
        <v>174</v>
      </c>
      <c r="D5264" t="s">
        <v>197</v>
      </c>
      <c r="E5264" t="s">
        <v>2818</v>
      </c>
      <c r="F5264">
        <v>0</v>
      </c>
      <c r="G5264">
        <v>1</v>
      </c>
      <c r="H5264">
        <v>100</v>
      </c>
    </row>
    <row r="5265" spans="1:8" x14ac:dyDescent="0.2">
      <c r="A5265" t="s">
        <v>2403</v>
      </c>
      <c r="B5265" t="s">
        <v>493</v>
      </c>
      <c r="C5265" t="s">
        <v>174</v>
      </c>
      <c r="D5265" t="s">
        <v>263</v>
      </c>
      <c r="E5265" t="s">
        <v>2841</v>
      </c>
      <c r="F5265">
        <v>0</v>
      </c>
      <c r="G5265">
        <v>13</v>
      </c>
      <c r="H5265">
        <v>100</v>
      </c>
    </row>
    <row r="5266" spans="1:8" x14ac:dyDescent="0.2">
      <c r="A5266" t="s">
        <v>2403</v>
      </c>
      <c r="B5266" t="s">
        <v>493</v>
      </c>
      <c r="C5266" t="s">
        <v>174</v>
      </c>
      <c r="D5266" t="s">
        <v>249</v>
      </c>
      <c r="E5266" t="s">
        <v>2851</v>
      </c>
      <c r="F5266">
        <v>0</v>
      </c>
      <c r="G5266">
        <v>0.74666666666666603</v>
      </c>
      <c r="H5266">
        <v>100</v>
      </c>
    </row>
    <row r="5267" spans="1:8" x14ac:dyDescent="0.2">
      <c r="A5267" t="s">
        <v>2403</v>
      </c>
      <c r="B5267" t="s">
        <v>325</v>
      </c>
      <c r="C5267" t="s">
        <v>174</v>
      </c>
      <c r="D5267" t="s">
        <v>172</v>
      </c>
      <c r="E5267" t="s">
        <v>2898</v>
      </c>
      <c r="F5267">
        <v>0</v>
      </c>
      <c r="G5267">
        <v>1</v>
      </c>
      <c r="H5267">
        <v>100</v>
      </c>
    </row>
    <row r="5268" spans="1:8" x14ac:dyDescent="0.2">
      <c r="A5268" t="s">
        <v>2956</v>
      </c>
      <c r="B5268" t="s">
        <v>493</v>
      </c>
      <c r="C5268" t="s">
        <v>55</v>
      </c>
      <c r="D5268" t="s">
        <v>218</v>
      </c>
      <c r="E5268" t="s">
        <v>3021</v>
      </c>
      <c r="F5268">
        <v>0</v>
      </c>
      <c r="G5268">
        <v>1</v>
      </c>
      <c r="H5268">
        <v>100</v>
      </c>
    </row>
    <row r="5269" spans="1:8" x14ac:dyDescent="0.2">
      <c r="A5269" t="s">
        <v>2956</v>
      </c>
      <c r="B5269" t="s">
        <v>325</v>
      </c>
      <c r="C5269" t="s">
        <v>55</v>
      </c>
      <c r="D5269" t="s">
        <v>235</v>
      </c>
      <c r="E5269" t="s">
        <v>3034</v>
      </c>
      <c r="F5269">
        <v>0</v>
      </c>
      <c r="G5269">
        <v>1</v>
      </c>
      <c r="H5269">
        <v>100</v>
      </c>
    </row>
    <row r="5270" spans="1:8" x14ac:dyDescent="0.2">
      <c r="A5270" t="s">
        <v>2956</v>
      </c>
      <c r="B5270" t="s">
        <v>493</v>
      </c>
      <c r="C5270" t="s">
        <v>55</v>
      </c>
      <c r="D5270" t="s">
        <v>235</v>
      </c>
      <c r="E5270" t="s">
        <v>3042</v>
      </c>
      <c r="F5270">
        <v>0</v>
      </c>
      <c r="G5270">
        <v>1</v>
      </c>
      <c r="H5270">
        <v>100</v>
      </c>
    </row>
    <row r="5271" spans="1:8" x14ac:dyDescent="0.2">
      <c r="A5271" t="s">
        <v>2956</v>
      </c>
      <c r="B5271" t="s">
        <v>325</v>
      </c>
      <c r="C5271" t="s">
        <v>55</v>
      </c>
      <c r="D5271" t="s">
        <v>224</v>
      </c>
      <c r="E5271" t="s">
        <v>3059</v>
      </c>
      <c r="F5271">
        <v>0</v>
      </c>
      <c r="G5271">
        <v>1</v>
      </c>
      <c r="H5271">
        <v>100</v>
      </c>
    </row>
    <row r="5272" spans="1:8" x14ac:dyDescent="0.2">
      <c r="A5272" t="s">
        <v>2956</v>
      </c>
      <c r="B5272" t="s">
        <v>325</v>
      </c>
      <c r="C5272" t="s">
        <v>55</v>
      </c>
      <c r="D5272" t="s">
        <v>230</v>
      </c>
      <c r="E5272" t="s">
        <v>3070</v>
      </c>
      <c r="F5272">
        <v>1</v>
      </c>
      <c r="G5272">
        <v>4</v>
      </c>
      <c r="H5272">
        <v>100</v>
      </c>
    </row>
    <row r="5273" spans="1:8" x14ac:dyDescent="0.2">
      <c r="A5273" t="s">
        <v>2956</v>
      </c>
      <c r="B5273" t="s">
        <v>493</v>
      </c>
      <c r="C5273" t="s">
        <v>55</v>
      </c>
      <c r="D5273" t="s">
        <v>246</v>
      </c>
      <c r="E5273" t="s">
        <v>3087</v>
      </c>
      <c r="F5273">
        <v>1</v>
      </c>
      <c r="G5273">
        <v>2</v>
      </c>
      <c r="H5273">
        <v>100</v>
      </c>
    </row>
    <row r="5274" spans="1:8" x14ac:dyDescent="0.2">
      <c r="A5274" t="s">
        <v>2956</v>
      </c>
      <c r="B5274" t="s">
        <v>325</v>
      </c>
      <c r="C5274" t="s">
        <v>55</v>
      </c>
      <c r="D5274" t="s">
        <v>176</v>
      </c>
      <c r="E5274" t="s">
        <v>3190</v>
      </c>
      <c r="F5274">
        <v>0</v>
      </c>
      <c r="G5274">
        <v>2</v>
      </c>
      <c r="H5274">
        <v>100</v>
      </c>
    </row>
    <row r="5275" spans="1:8" x14ac:dyDescent="0.2">
      <c r="A5275" t="s">
        <v>2956</v>
      </c>
      <c r="B5275" t="s">
        <v>325</v>
      </c>
      <c r="C5275" t="s">
        <v>55</v>
      </c>
      <c r="D5275" t="s">
        <v>182</v>
      </c>
      <c r="E5275" t="s">
        <v>3201</v>
      </c>
      <c r="F5275">
        <v>1</v>
      </c>
      <c r="G5275">
        <v>4</v>
      </c>
      <c r="H5275">
        <v>100</v>
      </c>
    </row>
    <row r="5276" spans="1:8" x14ac:dyDescent="0.2">
      <c r="A5276" t="s">
        <v>2956</v>
      </c>
      <c r="B5276" t="s">
        <v>493</v>
      </c>
      <c r="C5276" t="s">
        <v>174</v>
      </c>
      <c r="D5276" t="s">
        <v>218</v>
      </c>
      <c r="E5276" t="s">
        <v>3290</v>
      </c>
      <c r="F5276">
        <v>0</v>
      </c>
      <c r="G5276">
        <v>1</v>
      </c>
      <c r="H5276">
        <v>100</v>
      </c>
    </row>
    <row r="5277" spans="1:8" x14ac:dyDescent="0.2">
      <c r="A5277" t="s">
        <v>2956</v>
      </c>
      <c r="B5277" t="s">
        <v>325</v>
      </c>
      <c r="C5277" t="s">
        <v>174</v>
      </c>
      <c r="D5277" t="s">
        <v>235</v>
      </c>
      <c r="E5277" t="s">
        <v>3303</v>
      </c>
      <c r="F5277">
        <v>0</v>
      </c>
      <c r="G5277">
        <v>0.53333333333333299</v>
      </c>
      <c r="H5277">
        <v>100</v>
      </c>
    </row>
    <row r="5278" spans="1:8" x14ac:dyDescent="0.2">
      <c r="A5278" t="s">
        <v>2956</v>
      </c>
      <c r="B5278" t="s">
        <v>493</v>
      </c>
      <c r="C5278" t="s">
        <v>174</v>
      </c>
      <c r="D5278" t="s">
        <v>235</v>
      </c>
      <c r="E5278" t="s">
        <v>3311</v>
      </c>
      <c r="F5278">
        <v>0</v>
      </c>
      <c r="G5278">
        <v>0.486399999999999</v>
      </c>
      <c r="H5278">
        <v>100</v>
      </c>
    </row>
    <row r="5279" spans="1:8" x14ac:dyDescent="0.2">
      <c r="A5279" t="s">
        <v>2956</v>
      </c>
      <c r="B5279" t="s">
        <v>325</v>
      </c>
      <c r="C5279" t="s">
        <v>174</v>
      </c>
      <c r="D5279" t="s">
        <v>224</v>
      </c>
      <c r="E5279" t="s">
        <v>3328</v>
      </c>
      <c r="F5279">
        <v>0</v>
      </c>
      <c r="G5279">
        <v>1</v>
      </c>
      <c r="H5279">
        <v>100</v>
      </c>
    </row>
    <row r="5280" spans="1:8" x14ac:dyDescent="0.2">
      <c r="A5280" t="s">
        <v>2956</v>
      </c>
      <c r="B5280" t="s">
        <v>325</v>
      </c>
      <c r="C5280" t="s">
        <v>174</v>
      </c>
      <c r="D5280" t="s">
        <v>230</v>
      </c>
      <c r="E5280" t="s">
        <v>3339</v>
      </c>
      <c r="F5280">
        <v>0.21333333333333299</v>
      </c>
      <c r="G5280">
        <v>3.0666666666666602</v>
      </c>
      <c r="H5280">
        <v>100</v>
      </c>
    </row>
    <row r="5281" spans="1:8" x14ac:dyDescent="0.2">
      <c r="A5281" t="s">
        <v>2956</v>
      </c>
      <c r="B5281" t="s">
        <v>493</v>
      </c>
      <c r="C5281" t="s">
        <v>174</v>
      </c>
      <c r="D5281" t="s">
        <v>246</v>
      </c>
      <c r="E5281" t="s">
        <v>3356</v>
      </c>
      <c r="F5281">
        <v>1</v>
      </c>
      <c r="G5281">
        <v>1.0333333333333301</v>
      </c>
      <c r="H5281">
        <v>100</v>
      </c>
    </row>
    <row r="5282" spans="1:8" x14ac:dyDescent="0.2">
      <c r="A5282" t="s">
        <v>2956</v>
      </c>
      <c r="B5282" t="s">
        <v>325</v>
      </c>
      <c r="C5282" t="s">
        <v>174</v>
      </c>
      <c r="D5282" t="s">
        <v>176</v>
      </c>
      <c r="E5282" t="s">
        <v>3459</v>
      </c>
      <c r="F5282">
        <v>0</v>
      </c>
      <c r="G5282">
        <v>1.5333333333333301</v>
      </c>
      <c r="H5282">
        <v>100</v>
      </c>
    </row>
    <row r="5283" spans="1:8" x14ac:dyDescent="0.2">
      <c r="A5283" t="s">
        <v>2956</v>
      </c>
      <c r="B5283" t="s">
        <v>325</v>
      </c>
      <c r="C5283" t="s">
        <v>174</v>
      </c>
      <c r="D5283" t="s">
        <v>182</v>
      </c>
      <c r="E5283" t="s">
        <v>3470</v>
      </c>
      <c r="F5283">
        <v>0.21333333333333299</v>
      </c>
      <c r="G5283">
        <v>3.0666666666666602</v>
      </c>
      <c r="H5283">
        <v>100</v>
      </c>
    </row>
    <row r="5284" spans="1:8" x14ac:dyDescent="0.2">
      <c r="A5284" t="s">
        <v>3495</v>
      </c>
      <c r="B5284" t="s">
        <v>493</v>
      </c>
      <c r="C5284" t="s">
        <v>55</v>
      </c>
      <c r="D5284" t="s">
        <v>188</v>
      </c>
      <c r="E5284" t="s">
        <v>3594</v>
      </c>
      <c r="F5284">
        <v>0</v>
      </c>
      <c r="G5284">
        <v>1</v>
      </c>
      <c r="H5284">
        <v>100</v>
      </c>
    </row>
    <row r="5285" spans="1:8" x14ac:dyDescent="0.2">
      <c r="A5285" t="s">
        <v>3495</v>
      </c>
      <c r="B5285" t="s">
        <v>325</v>
      </c>
      <c r="C5285" t="s">
        <v>55</v>
      </c>
      <c r="D5285" t="s">
        <v>230</v>
      </c>
      <c r="E5285" t="s">
        <v>3607</v>
      </c>
      <c r="F5285">
        <v>0</v>
      </c>
      <c r="G5285">
        <v>1</v>
      </c>
      <c r="H5285">
        <v>100</v>
      </c>
    </row>
    <row r="5286" spans="1:8" x14ac:dyDescent="0.2">
      <c r="A5286" t="s">
        <v>3495</v>
      </c>
      <c r="B5286" t="s">
        <v>493</v>
      </c>
      <c r="C5286" t="s">
        <v>55</v>
      </c>
      <c r="D5286" t="s">
        <v>246</v>
      </c>
      <c r="E5286" t="s">
        <v>3624</v>
      </c>
      <c r="F5286">
        <v>0</v>
      </c>
      <c r="G5286">
        <v>1</v>
      </c>
      <c r="H5286">
        <v>100</v>
      </c>
    </row>
    <row r="5287" spans="1:8" x14ac:dyDescent="0.2">
      <c r="A5287" t="s">
        <v>3495</v>
      </c>
      <c r="B5287" t="s">
        <v>325</v>
      </c>
      <c r="C5287" t="s">
        <v>55</v>
      </c>
      <c r="D5287" t="s">
        <v>182</v>
      </c>
      <c r="E5287" t="s">
        <v>3741</v>
      </c>
      <c r="F5287">
        <v>0</v>
      </c>
      <c r="G5287">
        <v>1</v>
      </c>
      <c r="H5287">
        <v>100</v>
      </c>
    </row>
    <row r="5288" spans="1:8" x14ac:dyDescent="0.2">
      <c r="A5288" t="s">
        <v>3495</v>
      </c>
      <c r="B5288" t="s">
        <v>493</v>
      </c>
      <c r="C5288" t="s">
        <v>174</v>
      </c>
      <c r="D5288" t="s">
        <v>188</v>
      </c>
      <c r="E5288" t="s">
        <v>3864</v>
      </c>
      <c r="F5288">
        <v>0</v>
      </c>
      <c r="G5288">
        <v>1</v>
      </c>
      <c r="H5288">
        <v>100</v>
      </c>
    </row>
    <row r="5289" spans="1:8" x14ac:dyDescent="0.2">
      <c r="A5289" t="s">
        <v>3495</v>
      </c>
      <c r="B5289" t="s">
        <v>325</v>
      </c>
      <c r="C5289" t="s">
        <v>174</v>
      </c>
      <c r="D5289" t="s">
        <v>230</v>
      </c>
      <c r="E5289" t="s">
        <v>3877</v>
      </c>
      <c r="F5289">
        <v>0</v>
      </c>
      <c r="G5289">
        <v>0.21333333333333299</v>
      </c>
      <c r="H5289">
        <v>100</v>
      </c>
    </row>
    <row r="5290" spans="1:8" x14ac:dyDescent="0.2">
      <c r="A5290" t="s">
        <v>3495</v>
      </c>
      <c r="B5290" t="s">
        <v>493</v>
      </c>
      <c r="C5290" t="s">
        <v>174</v>
      </c>
      <c r="D5290" t="s">
        <v>246</v>
      </c>
      <c r="E5290" t="s">
        <v>3894</v>
      </c>
      <c r="F5290">
        <v>0</v>
      </c>
      <c r="G5290">
        <v>1</v>
      </c>
      <c r="H5290">
        <v>100</v>
      </c>
    </row>
    <row r="5291" spans="1:8" x14ac:dyDescent="0.2">
      <c r="A5291" t="s">
        <v>3495</v>
      </c>
      <c r="B5291" t="s">
        <v>325</v>
      </c>
      <c r="C5291" t="s">
        <v>174</v>
      </c>
      <c r="D5291" t="s">
        <v>182</v>
      </c>
      <c r="E5291" t="s">
        <v>4011</v>
      </c>
      <c r="F5291">
        <v>0</v>
      </c>
      <c r="G5291">
        <v>0.21333333333333299</v>
      </c>
      <c r="H5291">
        <v>100</v>
      </c>
    </row>
    <row r="5292" spans="1:8" x14ac:dyDescent="0.2">
      <c r="A5292" t="s">
        <v>4036</v>
      </c>
      <c r="B5292" t="s">
        <v>493</v>
      </c>
      <c r="C5292" t="s">
        <v>55</v>
      </c>
      <c r="D5292" t="s">
        <v>227</v>
      </c>
      <c r="E5292" t="s">
        <v>4049</v>
      </c>
      <c r="F5292">
        <v>0</v>
      </c>
      <c r="G5292">
        <v>1</v>
      </c>
      <c r="H5292">
        <v>100</v>
      </c>
    </row>
    <row r="5293" spans="1:8" x14ac:dyDescent="0.2">
      <c r="A5293" t="s">
        <v>4036</v>
      </c>
      <c r="B5293" t="s">
        <v>493</v>
      </c>
      <c r="C5293" t="s">
        <v>55</v>
      </c>
      <c r="D5293" t="s">
        <v>221</v>
      </c>
      <c r="E5293" t="s">
        <v>4132</v>
      </c>
      <c r="F5293">
        <v>0</v>
      </c>
      <c r="G5293">
        <v>1</v>
      </c>
      <c r="H5293">
        <v>100</v>
      </c>
    </row>
    <row r="5294" spans="1:8" x14ac:dyDescent="0.2">
      <c r="A5294" t="s">
        <v>4036</v>
      </c>
      <c r="B5294" t="s">
        <v>493</v>
      </c>
      <c r="C5294" t="s">
        <v>55</v>
      </c>
      <c r="D5294" t="s">
        <v>197</v>
      </c>
      <c r="E5294" t="s">
        <v>4175</v>
      </c>
      <c r="F5294">
        <v>0</v>
      </c>
      <c r="G5294">
        <v>1</v>
      </c>
      <c r="H5294">
        <v>100</v>
      </c>
    </row>
    <row r="5295" spans="1:8" x14ac:dyDescent="0.2">
      <c r="A5295" t="s">
        <v>4036</v>
      </c>
      <c r="B5295" t="s">
        <v>325</v>
      </c>
      <c r="C5295" t="s">
        <v>55</v>
      </c>
      <c r="D5295" t="s">
        <v>249</v>
      </c>
      <c r="E5295" t="s">
        <v>4196</v>
      </c>
      <c r="F5295">
        <v>0</v>
      </c>
      <c r="G5295">
        <v>1</v>
      </c>
      <c r="H5295">
        <v>100</v>
      </c>
    </row>
    <row r="5296" spans="1:8" x14ac:dyDescent="0.2">
      <c r="A5296" t="s">
        <v>4036</v>
      </c>
      <c r="B5296" t="s">
        <v>61</v>
      </c>
      <c r="C5296" t="s">
        <v>55</v>
      </c>
      <c r="D5296" t="s">
        <v>293</v>
      </c>
      <c r="E5296" t="s">
        <v>4217</v>
      </c>
      <c r="F5296">
        <v>0</v>
      </c>
      <c r="G5296">
        <v>1</v>
      </c>
      <c r="H5296">
        <v>100</v>
      </c>
    </row>
    <row r="5297" spans="1:8" x14ac:dyDescent="0.2">
      <c r="A5297" t="s">
        <v>4036</v>
      </c>
      <c r="B5297" t="s">
        <v>325</v>
      </c>
      <c r="C5297" t="s">
        <v>55</v>
      </c>
      <c r="D5297" t="s">
        <v>176</v>
      </c>
      <c r="E5297" t="s">
        <v>4272</v>
      </c>
      <c r="F5297">
        <v>1</v>
      </c>
      <c r="G5297">
        <v>1</v>
      </c>
      <c r="H5297">
        <v>100</v>
      </c>
    </row>
    <row r="5298" spans="1:8" x14ac:dyDescent="0.2">
      <c r="A5298" t="s">
        <v>4036</v>
      </c>
      <c r="B5298" t="s">
        <v>493</v>
      </c>
      <c r="C5298" t="s">
        <v>174</v>
      </c>
      <c r="D5298" t="s">
        <v>227</v>
      </c>
      <c r="E5298" t="s">
        <v>4319</v>
      </c>
      <c r="F5298">
        <v>0</v>
      </c>
      <c r="G5298">
        <v>0.4</v>
      </c>
      <c r="H5298">
        <v>100</v>
      </c>
    </row>
    <row r="5299" spans="1:8" x14ac:dyDescent="0.2">
      <c r="A5299" t="s">
        <v>4036</v>
      </c>
      <c r="B5299" t="s">
        <v>493</v>
      </c>
      <c r="C5299" t="s">
        <v>174</v>
      </c>
      <c r="D5299" t="s">
        <v>221</v>
      </c>
      <c r="E5299" t="s">
        <v>4402</v>
      </c>
      <c r="F5299">
        <v>0</v>
      </c>
      <c r="G5299">
        <v>0.4</v>
      </c>
      <c r="H5299">
        <v>100</v>
      </c>
    </row>
    <row r="5300" spans="1:8" x14ac:dyDescent="0.2">
      <c r="A5300" t="s">
        <v>4036</v>
      </c>
      <c r="B5300" t="s">
        <v>493</v>
      </c>
      <c r="C5300" t="s">
        <v>174</v>
      </c>
      <c r="D5300" t="s">
        <v>197</v>
      </c>
      <c r="E5300" t="s">
        <v>4445</v>
      </c>
      <c r="F5300">
        <v>0</v>
      </c>
      <c r="G5300">
        <v>0.97333333333333305</v>
      </c>
      <c r="H5300">
        <v>100</v>
      </c>
    </row>
    <row r="5301" spans="1:8" x14ac:dyDescent="0.2">
      <c r="A5301" t="s">
        <v>4036</v>
      </c>
      <c r="B5301" t="s">
        <v>325</v>
      </c>
      <c r="C5301" t="s">
        <v>174</v>
      </c>
      <c r="D5301" t="s">
        <v>249</v>
      </c>
      <c r="E5301" t="s">
        <v>4466</v>
      </c>
      <c r="F5301">
        <v>0</v>
      </c>
      <c r="G5301">
        <v>0.85333333333333306</v>
      </c>
      <c r="H5301">
        <v>100</v>
      </c>
    </row>
    <row r="5302" spans="1:8" x14ac:dyDescent="0.2">
      <c r="A5302" t="s">
        <v>4036</v>
      </c>
      <c r="B5302" t="s">
        <v>61</v>
      </c>
      <c r="C5302" t="s">
        <v>174</v>
      </c>
      <c r="D5302" t="s">
        <v>293</v>
      </c>
      <c r="E5302" t="s">
        <v>4487</v>
      </c>
      <c r="F5302">
        <v>0</v>
      </c>
      <c r="G5302">
        <v>1</v>
      </c>
      <c r="H5302">
        <v>100</v>
      </c>
    </row>
    <row r="5303" spans="1:8" x14ac:dyDescent="0.2">
      <c r="A5303" t="s">
        <v>4036</v>
      </c>
      <c r="B5303" t="s">
        <v>325</v>
      </c>
      <c r="C5303" t="s">
        <v>174</v>
      </c>
      <c r="D5303" t="s">
        <v>176</v>
      </c>
      <c r="E5303" t="s">
        <v>4542</v>
      </c>
      <c r="F5303">
        <v>0.6</v>
      </c>
      <c r="G5303">
        <v>0.85333333333333306</v>
      </c>
      <c r="H5303">
        <v>100</v>
      </c>
    </row>
    <row r="5304" spans="1:8" x14ac:dyDescent="0.2">
      <c r="A5304" t="s">
        <v>4577</v>
      </c>
      <c r="B5304" t="s">
        <v>493</v>
      </c>
      <c r="C5304" t="s">
        <v>55</v>
      </c>
      <c r="D5304" t="s">
        <v>194</v>
      </c>
      <c r="E5304" t="s">
        <v>4598</v>
      </c>
      <c r="F5304">
        <v>0</v>
      </c>
      <c r="G5304">
        <v>2</v>
      </c>
      <c r="H5304">
        <v>100</v>
      </c>
    </row>
    <row r="5305" spans="1:8" x14ac:dyDescent="0.2">
      <c r="A5305" t="s">
        <v>4577</v>
      </c>
      <c r="B5305" t="s">
        <v>325</v>
      </c>
      <c r="C5305" t="s">
        <v>55</v>
      </c>
      <c r="D5305" t="s">
        <v>235</v>
      </c>
      <c r="E5305" t="s">
        <v>4656</v>
      </c>
      <c r="F5305">
        <v>0</v>
      </c>
      <c r="G5305">
        <v>1</v>
      </c>
      <c r="H5305">
        <v>100</v>
      </c>
    </row>
    <row r="5306" spans="1:8" x14ac:dyDescent="0.2">
      <c r="A5306" t="s">
        <v>4577</v>
      </c>
      <c r="B5306" t="s">
        <v>200</v>
      </c>
      <c r="C5306" t="s">
        <v>55</v>
      </c>
      <c r="D5306" t="s">
        <v>188</v>
      </c>
      <c r="E5306" t="s">
        <v>4674</v>
      </c>
      <c r="F5306">
        <v>0</v>
      </c>
      <c r="G5306">
        <v>1</v>
      </c>
      <c r="H5306">
        <v>100</v>
      </c>
    </row>
    <row r="5307" spans="1:8" x14ac:dyDescent="0.2">
      <c r="A5307" t="s">
        <v>4577</v>
      </c>
      <c r="B5307" t="s">
        <v>493</v>
      </c>
      <c r="C5307" t="s">
        <v>55</v>
      </c>
      <c r="D5307" t="s">
        <v>246</v>
      </c>
      <c r="E5307" t="s">
        <v>4707</v>
      </c>
      <c r="F5307">
        <v>0</v>
      </c>
      <c r="G5307">
        <v>2</v>
      </c>
      <c r="H5307">
        <v>100</v>
      </c>
    </row>
    <row r="5308" spans="1:8" x14ac:dyDescent="0.2">
      <c r="A5308" t="s">
        <v>4577</v>
      </c>
      <c r="B5308" t="s">
        <v>325</v>
      </c>
      <c r="C5308" t="s">
        <v>55</v>
      </c>
      <c r="D5308" t="s">
        <v>176</v>
      </c>
      <c r="E5308" t="s">
        <v>4810</v>
      </c>
      <c r="F5308">
        <v>1</v>
      </c>
      <c r="G5308">
        <v>1</v>
      </c>
      <c r="H5308">
        <v>100</v>
      </c>
    </row>
    <row r="5309" spans="1:8" x14ac:dyDescent="0.2">
      <c r="A5309" t="s">
        <v>4577</v>
      </c>
      <c r="B5309" t="s">
        <v>493</v>
      </c>
      <c r="C5309" t="s">
        <v>174</v>
      </c>
      <c r="D5309" t="s">
        <v>194</v>
      </c>
      <c r="E5309" t="s">
        <v>4866</v>
      </c>
      <c r="F5309">
        <v>0</v>
      </c>
      <c r="G5309">
        <v>2</v>
      </c>
      <c r="H5309">
        <v>100</v>
      </c>
    </row>
    <row r="5310" spans="1:8" x14ac:dyDescent="0.2">
      <c r="A5310" t="s">
        <v>4577</v>
      </c>
      <c r="B5310" t="s">
        <v>325</v>
      </c>
      <c r="C5310" t="s">
        <v>174</v>
      </c>
      <c r="D5310" t="s">
        <v>235</v>
      </c>
      <c r="E5310" t="s">
        <v>4924</v>
      </c>
      <c r="F5310">
        <v>0</v>
      </c>
      <c r="G5310">
        <v>0.6</v>
      </c>
      <c r="H5310">
        <v>100</v>
      </c>
    </row>
    <row r="5311" spans="1:8" x14ac:dyDescent="0.2">
      <c r="A5311" t="s">
        <v>4577</v>
      </c>
      <c r="B5311" t="s">
        <v>200</v>
      </c>
      <c r="C5311" t="s">
        <v>174</v>
      </c>
      <c r="D5311" t="s">
        <v>188</v>
      </c>
      <c r="E5311" t="s">
        <v>4942</v>
      </c>
      <c r="F5311">
        <v>0</v>
      </c>
      <c r="G5311">
        <v>0.6</v>
      </c>
      <c r="H5311">
        <v>100</v>
      </c>
    </row>
    <row r="5312" spans="1:8" x14ac:dyDescent="0.2">
      <c r="A5312" t="s">
        <v>4577</v>
      </c>
      <c r="B5312" t="s">
        <v>493</v>
      </c>
      <c r="C5312" t="s">
        <v>174</v>
      </c>
      <c r="D5312" t="s">
        <v>246</v>
      </c>
      <c r="E5312" t="s">
        <v>4975</v>
      </c>
      <c r="F5312">
        <v>0</v>
      </c>
      <c r="G5312">
        <v>2</v>
      </c>
      <c r="H5312">
        <v>100</v>
      </c>
    </row>
    <row r="5313" spans="1:8" x14ac:dyDescent="0.2">
      <c r="A5313" t="s">
        <v>4577</v>
      </c>
      <c r="B5313" t="s">
        <v>325</v>
      </c>
      <c r="C5313" t="s">
        <v>174</v>
      </c>
      <c r="D5313" t="s">
        <v>176</v>
      </c>
      <c r="E5313" t="s">
        <v>5078</v>
      </c>
      <c r="F5313">
        <v>1</v>
      </c>
      <c r="G5313">
        <v>0.6</v>
      </c>
      <c r="H5313">
        <v>100</v>
      </c>
    </row>
    <row r="5314" spans="1:8" x14ac:dyDescent="0.2">
      <c r="A5314" t="s">
        <v>5114</v>
      </c>
      <c r="B5314" t="s">
        <v>325</v>
      </c>
      <c r="C5314" t="s">
        <v>55</v>
      </c>
      <c r="D5314" t="s">
        <v>207</v>
      </c>
      <c r="E5314" t="s">
        <v>5137</v>
      </c>
      <c r="F5314">
        <v>0</v>
      </c>
      <c r="G5314">
        <v>1</v>
      </c>
      <c r="H5314">
        <v>100</v>
      </c>
    </row>
    <row r="5315" spans="1:8" x14ac:dyDescent="0.2">
      <c r="A5315" t="s">
        <v>5114</v>
      </c>
      <c r="B5315" t="s">
        <v>493</v>
      </c>
      <c r="C5315" t="s">
        <v>55</v>
      </c>
      <c r="D5315" t="s">
        <v>210</v>
      </c>
      <c r="E5315" t="s">
        <v>5155</v>
      </c>
      <c r="F5315">
        <v>0</v>
      </c>
      <c r="G5315">
        <v>3</v>
      </c>
      <c r="H5315">
        <v>100</v>
      </c>
    </row>
    <row r="5316" spans="1:8" x14ac:dyDescent="0.2">
      <c r="A5316" t="s">
        <v>5114</v>
      </c>
      <c r="B5316" t="s">
        <v>107</v>
      </c>
      <c r="C5316" t="s">
        <v>55</v>
      </c>
      <c r="D5316" t="s">
        <v>188</v>
      </c>
      <c r="E5316" t="s">
        <v>5211</v>
      </c>
      <c r="F5316">
        <v>0</v>
      </c>
      <c r="G5316">
        <v>281</v>
      </c>
      <c r="H5316">
        <v>100</v>
      </c>
    </row>
    <row r="5317" spans="1:8" x14ac:dyDescent="0.2">
      <c r="A5317" t="s">
        <v>5114</v>
      </c>
      <c r="B5317" t="s">
        <v>439</v>
      </c>
      <c r="C5317" t="s">
        <v>55</v>
      </c>
      <c r="D5317" t="s">
        <v>188</v>
      </c>
      <c r="E5317" t="s">
        <v>5212</v>
      </c>
      <c r="F5317">
        <v>0</v>
      </c>
      <c r="G5317">
        <v>3</v>
      </c>
      <c r="H5317">
        <v>100</v>
      </c>
    </row>
    <row r="5318" spans="1:8" x14ac:dyDescent="0.2">
      <c r="A5318" t="s">
        <v>5114</v>
      </c>
      <c r="B5318" t="s">
        <v>104</v>
      </c>
      <c r="C5318" t="s">
        <v>55</v>
      </c>
      <c r="D5318" t="s">
        <v>188</v>
      </c>
      <c r="E5318" t="s">
        <v>5213</v>
      </c>
      <c r="F5318">
        <v>0</v>
      </c>
      <c r="G5318">
        <v>42</v>
      </c>
      <c r="H5318">
        <v>100</v>
      </c>
    </row>
    <row r="5319" spans="1:8" x14ac:dyDescent="0.2">
      <c r="A5319" t="s">
        <v>5114</v>
      </c>
      <c r="B5319" t="s">
        <v>672</v>
      </c>
      <c r="C5319" t="s">
        <v>55</v>
      </c>
      <c r="D5319" t="s">
        <v>188</v>
      </c>
      <c r="E5319" t="s">
        <v>5214</v>
      </c>
      <c r="F5319">
        <v>0</v>
      </c>
      <c r="G5319">
        <v>2</v>
      </c>
      <c r="H5319">
        <v>100</v>
      </c>
    </row>
    <row r="5320" spans="1:8" x14ac:dyDescent="0.2">
      <c r="A5320" t="s">
        <v>5114</v>
      </c>
      <c r="B5320" t="s">
        <v>200</v>
      </c>
      <c r="C5320" t="s">
        <v>55</v>
      </c>
      <c r="D5320" t="s">
        <v>197</v>
      </c>
      <c r="E5320" t="s">
        <v>5247</v>
      </c>
      <c r="F5320">
        <v>0</v>
      </c>
      <c r="G5320">
        <v>1</v>
      </c>
      <c r="H5320">
        <v>100</v>
      </c>
    </row>
    <row r="5321" spans="1:8" x14ac:dyDescent="0.2">
      <c r="A5321" t="s">
        <v>5114</v>
      </c>
      <c r="B5321" t="s">
        <v>928</v>
      </c>
      <c r="C5321" t="s">
        <v>55</v>
      </c>
      <c r="D5321" t="s">
        <v>188</v>
      </c>
      <c r="E5321" t="s">
        <v>5325</v>
      </c>
      <c r="F5321">
        <v>0</v>
      </c>
      <c r="G5321">
        <v>327</v>
      </c>
      <c r="H5321">
        <v>100</v>
      </c>
    </row>
    <row r="5322" spans="1:8" x14ac:dyDescent="0.2">
      <c r="A5322" t="s">
        <v>5114</v>
      </c>
      <c r="B5322" t="s">
        <v>493</v>
      </c>
      <c r="C5322" t="s">
        <v>55</v>
      </c>
      <c r="D5322" t="s">
        <v>172</v>
      </c>
      <c r="E5322" t="s">
        <v>5347</v>
      </c>
      <c r="F5322">
        <v>20</v>
      </c>
      <c r="G5322">
        <v>3</v>
      </c>
      <c r="H5322">
        <v>100</v>
      </c>
    </row>
    <row r="5323" spans="1:8" x14ac:dyDescent="0.2">
      <c r="A5323" t="s">
        <v>5114</v>
      </c>
      <c r="B5323" t="s">
        <v>325</v>
      </c>
      <c r="C5323" t="s">
        <v>55</v>
      </c>
      <c r="D5323" t="s">
        <v>182</v>
      </c>
      <c r="E5323" t="s">
        <v>5372</v>
      </c>
      <c r="F5323">
        <v>1</v>
      </c>
      <c r="G5323">
        <v>1</v>
      </c>
      <c r="H5323">
        <v>100</v>
      </c>
    </row>
    <row r="5324" spans="1:8" x14ac:dyDescent="0.2">
      <c r="A5324" t="s">
        <v>5114</v>
      </c>
      <c r="B5324" t="s">
        <v>325</v>
      </c>
      <c r="C5324" t="s">
        <v>174</v>
      </c>
      <c r="D5324" t="s">
        <v>207</v>
      </c>
      <c r="E5324" t="s">
        <v>5419</v>
      </c>
      <c r="F5324">
        <v>0</v>
      </c>
      <c r="G5324">
        <v>1</v>
      </c>
      <c r="H5324">
        <v>100</v>
      </c>
    </row>
    <row r="5325" spans="1:8" x14ac:dyDescent="0.2">
      <c r="A5325" t="s">
        <v>5114</v>
      </c>
      <c r="B5325" t="s">
        <v>493</v>
      </c>
      <c r="C5325" t="s">
        <v>174</v>
      </c>
      <c r="D5325" t="s">
        <v>210</v>
      </c>
      <c r="E5325" t="s">
        <v>5437</v>
      </c>
      <c r="F5325">
        <v>0</v>
      </c>
      <c r="G5325">
        <v>3</v>
      </c>
      <c r="H5325">
        <v>100</v>
      </c>
    </row>
    <row r="5326" spans="1:8" x14ac:dyDescent="0.2">
      <c r="A5326" t="s">
        <v>5114</v>
      </c>
      <c r="B5326" t="s">
        <v>107</v>
      </c>
      <c r="C5326" t="s">
        <v>174</v>
      </c>
      <c r="D5326" t="s">
        <v>188</v>
      </c>
      <c r="E5326" t="s">
        <v>5493</v>
      </c>
      <c r="F5326">
        <v>0</v>
      </c>
      <c r="G5326">
        <v>255.88373240000001</v>
      </c>
      <c r="H5326">
        <v>100</v>
      </c>
    </row>
    <row r="5327" spans="1:8" x14ac:dyDescent="0.2">
      <c r="A5327" t="s">
        <v>5114</v>
      </c>
      <c r="B5327" t="s">
        <v>439</v>
      </c>
      <c r="C5327" t="s">
        <v>174</v>
      </c>
      <c r="D5327" t="s">
        <v>188</v>
      </c>
      <c r="E5327" t="s">
        <v>5494</v>
      </c>
      <c r="F5327">
        <v>0</v>
      </c>
      <c r="G5327">
        <v>3</v>
      </c>
      <c r="H5327">
        <v>100</v>
      </c>
    </row>
    <row r="5328" spans="1:8" x14ac:dyDescent="0.2">
      <c r="A5328" t="s">
        <v>5114</v>
      </c>
      <c r="B5328" t="s">
        <v>104</v>
      </c>
      <c r="C5328" t="s">
        <v>174</v>
      </c>
      <c r="D5328" t="s">
        <v>188</v>
      </c>
      <c r="E5328" t="s">
        <v>5495</v>
      </c>
      <c r="F5328">
        <v>0</v>
      </c>
      <c r="G5328">
        <v>39.233333100000003</v>
      </c>
      <c r="H5328">
        <v>100</v>
      </c>
    </row>
    <row r="5329" spans="1:8" x14ac:dyDescent="0.2">
      <c r="A5329" t="s">
        <v>5114</v>
      </c>
      <c r="B5329" t="s">
        <v>672</v>
      </c>
      <c r="C5329" t="s">
        <v>174</v>
      </c>
      <c r="D5329" t="s">
        <v>188</v>
      </c>
      <c r="E5329" t="s">
        <v>5496</v>
      </c>
      <c r="F5329">
        <v>0</v>
      </c>
      <c r="G5329">
        <v>1.6</v>
      </c>
      <c r="H5329">
        <v>100</v>
      </c>
    </row>
    <row r="5330" spans="1:8" x14ac:dyDescent="0.2">
      <c r="A5330" t="s">
        <v>5114</v>
      </c>
      <c r="B5330" t="s">
        <v>200</v>
      </c>
      <c r="C5330" t="s">
        <v>174</v>
      </c>
      <c r="D5330" t="s">
        <v>197</v>
      </c>
      <c r="E5330" t="s">
        <v>5529</v>
      </c>
      <c r="F5330">
        <v>0</v>
      </c>
      <c r="G5330">
        <v>1</v>
      </c>
      <c r="H5330">
        <v>100</v>
      </c>
    </row>
    <row r="5331" spans="1:8" x14ac:dyDescent="0.2">
      <c r="A5331" t="s">
        <v>5114</v>
      </c>
      <c r="B5331" t="s">
        <v>928</v>
      </c>
      <c r="C5331" t="s">
        <v>174</v>
      </c>
      <c r="D5331" t="s">
        <v>188</v>
      </c>
      <c r="E5331" t="s">
        <v>5606</v>
      </c>
      <c r="F5331">
        <v>0</v>
      </c>
      <c r="G5331">
        <v>299.71706549999999</v>
      </c>
      <c r="H5331">
        <v>100</v>
      </c>
    </row>
    <row r="5332" spans="1:8" x14ac:dyDescent="0.2">
      <c r="A5332" t="s">
        <v>5114</v>
      </c>
      <c r="B5332" t="s">
        <v>493</v>
      </c>
      <c r="C5332" t="s">
        <v>174</v>
      </c>
      <c r="D5332" t="s">
        <v>172</v>
      </c>
      <c r="E5332" t="s">
        <v>5628</v>
      </c>
      <c r="F5332">
        <v>10.3199995</v>
      </c>
      <c r="G5332">
        <v>3</v>
      </c>
      <c r="H5332">
        <v>100</v>
      </c>
    </row>
    <row r="5333" spans="1:8" x14ac:dyDescent="0.2">
      <c r="A5333" t="s">
        <v>5114</v>
      </c>
      <c r="B5333" t="s">
        <v>325</v>
      </c>
      <c r="C5333" t="s">
        <v>174</v>
      </c>
      <c r="D5333" t="s">
        <v>182</v>
      </c>
      <c r="E5333" t="s">
        <v>5653</v>
      </c>
      <c r="F5333">
        <v>1</v>
      </c>
      <c r="G5333">
        <v>1</v>
      </c>
      <c r="H5333">
        <v>100</v>
      </c>
    </row>
    <row r="5334" spans="1:8" x14ac:dyDescent="0.2">
      <c r="A5334" t="s">
        <v>170</v>
      </c>
      <c r="B5334" t="s">
        <v>325</v>
      </c>
      <c r="C5334" t="s">
        <v>55</v>
      </c>
      <c r="D5334" t="s">
        <v>172</v>
      </c>
      <c r="E5334" t="s">
        <v>326</v>
      </c>
      <c r="F5334">
        <v>1</v>
      </c>
      <c r="G5334">
        <v>0</v>
      </c>
    </row>
    <row r="5335" spans="1:8" x14ac:dyDescent="0.2">
      <c r="A5335" t="s">
        <v>170</v>
      </c>
      <c r="B5335" t="s">
        <v>325</v>
      </c>
      <c r="C5335" t="s">
        <v>174</v>
      </c>
      <c r="D5335" t="s">
        <v>172</v>
      </c>
      <c r="E5335" t="s">
        <v>327</v>
      </c>
      <c r="F5335">
        <v>1</v>
      </c>
      <c r="G5335">
        <v>0</v>
      </c>
    </row>
    <row r="5336" spans="1:8" x14ac:dyDescent="0.2">
      <c r="A5336" t="s">
        <v>170</v>
      </c>
      <c r="B5336" t="s">
        <v>325</v>
      </c>
      <c r="C5336" t="s">
        <v>55</v>
      </c>
      <c r="D5336" t="s">
        <v>246</v>
      </c>
      <c r="E5336" t="s">
        <v>334</v>
      </c>
      <c r="F5336">
        <v>1</v>
      </c>
      <c r="G5336">
        <v>0</v>
      </c>
    </row>
    <row r="5337" spans="1:8" x14ac:dyDescent="0.2">
      <c r="A5337" t="s">
        <v>170</v>
      </c>
      <c r="B5337" t="s">
        <v>325</v>
      </c>
      <c r="C5337" t="s">
        <v>174</v>
      </c>
      <c r="D5337" t="s">
        <v>246</v>
      </c>
      <c r="E5337" t="s">
        <v>335</v>
      </c>
      <c r="F5337">
        <v>1</v>
      </c>
      <c r="G5337">
        <v>0</v>
      </c>
    </row>
    <row r="5338" spans="1:8" x14ac:dyDescent="0.2">
      <c r="A5338" t="s">
        <v>170</v>
      </c>
      <c r="B5338" t="s">
        <v>344</v>
      </c>
      <c r="C5338" t="s">
        <v>55</v>
      </c>
      <c r="D5338" t="s">
        <v>185</v>
      </c>
      <c r="E5338" t="s">
        <v>345</v>
      </c>
      <c r="F5338">
        <v>2</v>
      </c>
      <c r="G5338">
        <v>0</v>
      </c>
    </row>
    <row r="5339" spans="1:8" x14ac:dyDescent="0.2">
      <c r="A5339" t="s">
        <v>170</v>
      </c>
      <c r="B5339" t="s">
        <v>344</v>
      </c>
      <c r="C5339" t="s">
        <v>174</v>
      </c>
      <c r="D5339" t="s">
        <v>185</v>
      </c>
      <c r="E5339" t="s">
        <v>346</v>
      </c>
      <c r="F5339">
        <v>0.8</v>
      </c>
      <c r="G5339">
        <v>0</v>
      </c>
    </row>
    <row r="5340" spans="1:8" x14ac:dyDescent="0.2">
      <c r="A5340" t="s">
        <v>170</v>
      </c>
      <c r="B5340" t="s">
        <v>493</v>
      </c>
      <c r="C5340" t="s">
        <v>55</v>
      </c>
      <c r="D5340" t="s">
        <v>191</v>
      </c>
      <c r="E5340" t="s">
        <v>496</v>
      </c>
      <c r="F5340">
        <v>5</v>
      </c>
      <c r="G5340">
        <v>0</v>
      </c>
    </row>
    <row r="5341" spans="1:8" x14ac:dyDescent="0.2">
      <c r="A5341" t="s">
        <v>170</v>
      </c>
      <c r="B5341" t="s">
        <v>493</v>
      </c>
      <c r="C5341" t="s">
        <v>174</v>
      </c>
      <c r="D5341" t="s">
        <v>191</v>
      </c>
      <c r="E5341" t="s">
        <v>497</v>
      </c>
      <c r="F5341">
        <v>4.2</v>
      </c>
      <c r="G5341">
        <v>0</v>
      </c>
    </row>
    <row r="5342" spans="1:8" x14ac:dyDescent="0.2">
      <c r="A5342" t="s">
        <v>170</v>
      </c>
      <c r="B5342" t="s">
        <v>493</v>
      </c>
      <c r="C5342" t="s">
        <v>55</v>
      </c>
      <c r="D5342" t="s">
        <v>224</v>
      </c>
      <c r="E5342" t="s">
        <v>508</v>
      </c>
      <c r="F5342">
        <v>8</v>
      </c>
      <c r="G5342">
        <v>0</v>
      </c>
    </row>
    <row r="5343" spans="1:8" x14ac:dyDescent="0.2">
      <c r="A5343" t="s">
        <v>170</v>
      </c>
      <c r="B5343" t="s">
        <v>493</v>
      </c>
      <c r="C5343" t="s">
        <v>174</v>
      </c>
      <c r="D5343" t="s">
        <v>224</v>
      </c>
      <c r="E5343" t="s">
        <v>509</v>
      </c>
      <c r="F5343">
        <v>6.5</v>
      </c>
      <c r="G5343">
        <v>0</v>
      </c>
    </row>
    <row r="5344" spans="1:8" x14ac:dyDescent="0.2">
      <c r="A5344" t="s">
        <v>170</v>
      </c>
      <c r="B5344" t="s">
        <v>493</v>
      </c>
      <c r="C5344" t="s">
        <v>55</v>
      </c>
      <c r="D5344" t="s">
        <v>230</v>
      </c>
      <c r="E5344" t="s">
        <v>510</v>
      </c>
      <c r="F5344">
        <v>20</v>
      </c>
      <c r="G5344">
        <v>0</v>
      </c>
    </row>
    <row r="5345" spans="1:7" x14ac:dyDescent="0.2">
      <c r="A5345" t="s">
        <v>170</v>
      </c>
      <c r="B5345" t="s">
        <v>493</v>
      </c>
      <c r="C5345" t="s">
        <v>174</v>
      </c>
      <c r="D5345" t="s">
        <v>230</v>
      </c>
      <c r="E5345" t="s">
        <v>511</v>
      </c>
      <c r="F5345">
        <v>18.309999999999999</v>
      </c>
      <c r="G5345">
        <v>0</v>
      </c>
    </row>
    <row r="5346" spans="1:7" x14ac:dyDescent="0.2">
      <c r="A5346" t="s">
        <v>170</v>
      </c>
      <c r="B5346" t="s">
        <v>493</v>
      </c>
      <c r="C5346" t="s">
        <v>174</v>
      </c>
      <c r="D5346" t="s">
        <v>263</v>
      </c>
      <c r="E5346" t="s">
        <v>526</v>
      </c>
      <c r="F5346">
        <v>49</v>
      </c>
      <c r="G5346">
        <v>0</v>
      </c>
    </row>
    <row r="5347" spans="1:7" x14ac:dyDescent="0.2">
      <c r="A5347" t="s">
        <v>170</v>
      </c>
      <c r="B5347" t="s">
        <v>493</v>
      </c>
      <c r="C5347" t="s">
        <v>174</v>
      </c>
      <c r="D5347" t="s">
        <v>263</v>
      </c>
      <c r="E5347" t="s">
        <v>526</v>
      </c>
      <c r="F5347">
        <v>38.19</v>
      </c>
      <c r="G5347">
        <v>0</v>
      </c>
    </row>
    <row r="5348" spans="1:7" x14ac:dyDescent="0.2">
      <c r="A5348" t="s">
        <v>170</v>
      </c>
      <c r="B5348" t="s">
        <v>104</v>
      </c>
      <c r="C5348" t="s">
        <v>55</v>
      </c>
      <c r="D5348" t="s">
        <v>194</v>
      </c>
      <c r="E5348" t="s">
        <v>623</v>
      </c>
      <c r="F5348">
        <v>21</v>
      </c>
      <c r="G5348">
        <v>0</v>
      </c>
    </row>
    <row r="5349" spans="1:7" x14ac:dyDescent="0.2">
      <c r="A5349" t="s">
        <v>170</v>
      </c>
      <c r="B5349" t="s">
        <v>104</v>
      </c>
      <c r="C5349" t="s">
        <v>174</v>
      </c>
      <c r="D5349" t="s">
        <v>194</v>
      </c>
      <c r="E5349" t="s">
        <v>624</v>
      </c>
      <c r="F5349">
        <v>15.43</v>
      </c>
      <c r="G5349">
        <v>0</v>
      </c>
    </row>
    <row r="5350" spans="1:7" x14ac:dyDescent="0.2">
      <c r="A5350" t="s">
        <v>735</v>
      </c>
      <c r="B5350" t="s">
        <v>493</v>
      </c>
      <c r="C5350" t="s">
        <v>55</v>
      </c>
      <c r="D5350" t="s">
        <v>194</v>
      </c>
      <c r="E5350" t="s">
        <v>756</v>
      </c>
      <c r="F5350">
        <v>2</v>
      </c>
      <c r="G5350">
        <v>0</v>
      </c>
    </row>
    <row r="5351" spans="1:7" x14ac:dyDescent="0.2">
      <c r="A5351" t="s">
        <v>735</v>
      </c>
      <c r="B5351" t="s">
        <v>493</v>
      </c>
      <c r="C5351" t="s">
        <v>55</v>
      </c>
      <c r="D5351" t="s">
        <v>185</v>
      </c>
      <c r="E5351" t="s">
        <v>793</v>
      </c>
      <c r="F5351">
        <v>1</v>
      </c>
      <c r="G5351">
        <v>0</v>
      </c>
    </row>
    <row r="5352" spans="1:7" x14ac:dyDescent="0.2">
      <c r="A5352" t="s">
        <v>735</v>
      </c>
      <c r="B5352" t="s">
        <v>493</v>
      </c>
      <c r="C5352" t="s">
        <v>55</v>
      </c>
      <c r="D5352" t="s">
        <v>218</v>
      </c>
      <c r="E5352" t="s">
        <v>803</v>
      </c>
      <c r="F5352">
        <v>1</v>
      </c>
      <c r="G5352">
        <v>0</v>
      </c>
    </row>
    <row r="5353" spans="1:7" x14ac:dyDescent="0.2">
      <c r="A5353" t="s">
        <v>735</v>
      </c>
      <c r="B5353" t="s">
        <v>493</v>
      </c>
      <c r="C5353" t="s">
        <v>55</v>
      </c>
      <c r="D5353" t="s">
        <v>252</v>
      </c>
      <c r="E5353" t="s">
        <v>813</v>
      </c>
      <c r="F5353">
        <v>1</v>
      </c>
      <c r="G5353">
        <v>0</v>
      </c>
    </row>
    <row r="5354" spans="1:7" x14ac:dyDescent="0.2">
      <c r="A5354" t="s">
        <v>735</v>
      </c>
      <c r="B5354" t="s">
        <v>493</v>
      </c>
      <c r="C5354" t="s">
        <v>55</v>
      </c>
      <c r="D5354" t="s">
        <v>235</v>
      </c>
      <c r="E5354" t="s">
        <v>823</v>
      </c>
      <c r="F5354">
        <v>1</v>
      </c>
      <c r="G5354">
        <v>0</v>
      </c>
    </row>
    <row r="5355" spans="1:7" x14ac:dyDescent="0.2">
      <c r="A5355" t="s">
        <v>735</v>
      </c>
      <c r="B5355" t="s">
        <v>105</v>
      </c>
      <c r="C5355" t="s">
        <v>55</v>
      </c>
      <c r="D5355" t="s">
        <v>188</v>
      </c>
      <c r="E5355" t="s">
        <v>836</v>
      </c>
      <c r="F5355">
        <v>1</v>
      </c>
      <c r="G5355">
        <v>0</v>
      </c>
    </row>
    <row r="5356" spans="1:7" x14ac:dyDescent="0.2">
      <c r="A5356" t="s">
        <v>735</v>
      </c>
      <c r="B5356" t="s">
        <v>493</v>
      </c>
      <c r="C5356" t="s">
        <v>55</v>
      </c>
      <c r="D5356" t="s">
        <v>188</v>
      </c>
      <c r="E5356" t="s">
        <v>839</v>
      </c>
      <c r="F5356">
        <v>1</v>
      </c>
      <c r="G5356">
        <v>0</v>
      </c>
    </row>
    <row r="5357" spans="1:7" x14ac:dyDescent="0.2">
      <c r="A5357" t="s">
        <v>735</v>
      </c>
      <c r="B5357" t="s">
        <v>493</v>
      </c>
      <c r="C5357" t="s">
        <v>174</v>
      </c>
      <c r="D5357" t="s">
        <v>194</v>
      </c>
      <c r="E5357" t="s">
        <v>1029</v>
      </c>
      <c r="F5357">
        <v>1.5</v>
      </c>
      <c r="G5357">
        <v>0</v>
      </c>
    </row>
    <row r="5358" spans="1:7" x14ac:dyDescent="0.2">
      <c r="A5358" t="s">
        <v>735</v>
      </c>
      <c r="B5358" t="s">
        <v>493</v>
      </c>
      <c r="C5358" t="s">
        <v>174</v>
      </c>
      <c r="D5358" t="s">
        <v>185</v>
      </c>
      <c r="E5358" t="s">
        <v>1066</v>
      </c>
      <c r="F5358">
        <v>0.5</v>
      </c>
      <c r="G5358">
        <v>0</v>
      </c>
    </row>
    <row r="5359" spans="1:7" x14ac:dyDescent="0.2">
      <c r="A5359" t="s">
        <v>735</v>
      </c>
      <c r="B5359" t="s">
        <v>493</v>
      </c>
      <c r="C5359" t="s">
        <v>174</v>
      </c>
      <c r="D5359" t="s">
        <v>218</v>
      </c>
      <c r="E5359" t="s">
        <v>1076</v>
      </c>
      <c r="F5359">
        <v>0.4</v>
      </c>
      <c r="G5359">
        <v>0</v>
      </c>
    </row>
    <row r="5360" spans="1:7" x14ac:dyDescent="0.2">
      <c r="A5360" t="s">
        <v>735</v>
      </c>
      <c r="B5360" t="s">
        <v>493</v>
      </c>
      <c r="C5360" t="s">
        <v>174</v>
      </c>
      <c r="D5360" t="s">
        <v>252</v>
      </c>
      <c r="E5360" t="s">
        <v>1086</v>
      </c>
      <c r="F5360">
        <v>1</v>
      </c>
      <c r="G5360">
        <v>0</v>
      </c>
    </row>
    <row r="5361" spans="1:7" x14ac:dyDescent="0.2">
      <c r="A5361" t="s">
        <v>735</v>
      </c>
      <c r="B5361" t="s">
        <v>493</v>
      </c>
      <c r="C5361" t="s">
        <v>174</v>
      </c>
      <c r="D5361" t="s">
        <v>235</v>
      </c>
      <c r="E5361" t="s">
        <v>1096</v>
      </c>
      <c r="F5361">
        <v>1</v>
      </c>
      <c r="G5361">
        <v>0</v>
      </c>
    </row>
    <row r="5362" spans="1:7" x14ac:dyDescent="0.2">
      <c r="A5362" t="s">
        <v>735</v>
      </c>
      <c r="B5362" t="s">
        <v>105</v>
      </c>
      <c r="C5362" t="s">
        <v>174</v>
      </c>
      <c r="D5362" t="s">
        <v>188</v>
      </c>
      <c r="E5362" t="s">
        <v>1109</v>
      </c>
      <c r="F5362">
        <v>1</v>
      </c>
      <c r="G5362">
        <v>0</v>
      </c>
    </row>
    <row r="5363" spans="1:7" x14ac:dyDescent="0.2">
      <c r="A5363" t="s">
        <v>735</v>
      </c>
      <c r="B5363" t="s">
        <v>493</v>
      </c>
      <c r="C5363" t="s">
        <v>174</v>
      </c>
      <c r="D5363" t="s">
        <v>188</v>
      </c>
      <c r="E5363" t="s">
        <v>1112</v>
      </c>
      <c r="F5363">
        <v>1</v>
      </c>
      <c r="G5363">
        <v>0</v>
      </c>
    </row>
    <row r="5364" spans="1:7" x14ac:dyDescent="0.2">
      <c r="A5364" t="s">
        <v>1281</v>
      </c>
      <c r="B5364" t="s">
        <v>105</v>
      </c>
      <c r="C5364" t="s">
        <v>55</v>
      </c>
      <c r="D5364" t="s">
        <v>191</v>
      </c>
      <c r="E5364" t="s">
        <v>1284</v>
      </c>
      <c r="F5364">
        <v>1</v>
      </c>
      <c r="G5364">
        <v>0</v>
      </c>
    </row>
    <row r="5365" spans="1:7" x14ac:dyDescent="0.2">
      <c r="A5365" t="s">
        <v>1281</v>
      </c>
      <c r="B5365" t="s">
        <v>325</v>
      </c>
      <c r="C5365" t="s">
        <v>55</v>
      </c>
      <c r="D5365" t="s">
        <v>227</v>
      </c>
      <c r="E5365" t="s">
        <v>1288</v>
      </c>
      <c r="F5365">
        <v>1</v>
      </c>
      <c r="G5365">
        <v>0</v>
      </c>
    </row>
    <row r="5366" spans="1:7" x14ac:dyDescent="0.2">
      <c r="A5366" t="s">
        <v>1281</v>
      </c>
      <c r="B5366" t="s">
        <v>493</v>
      </c>
      <c r="C5366" t="s">
        <v>55</v>
      </c>
      <c r="D5366" t="s">
        <v>207</v>
      </c>
      <c r="E5366" t="s">
        <v>1314</v>
      </c>
      <c r="F5366">
        <v>1</v>
      </c>
      <c r="G5366">
        <v>0</v>
      </c>
    </row>
    <row r="5367" spans="1:7" x14ac:dyDescent="0.2">
      <c r="A5367" t="s">
        <v>1281</v>
      </c>
      <c r="B5367" t="s">
        <v>493</v>
      </c>
      <c r="C5367" t="s">
        <v>55</v>
      </c>
      <c r="D5367" t="s">
        <v>210</v>
      </c>
      <c r="E5367" t="s">
        <v>1324</v>
      </c>
      <c r="F5367">
        <v>3</v>
      </c>
      <c r="G5367">
        <v>0</v>
      </c>
    </row>
    <row r="5368" spans="1:7" x14ac:dyDescent="0.2">
      <c r="A5368" t="s">
        <v>1281</v>
      </c>
      <c r="B5368" t="s">
        <v>493</v>
      </c>
      <c r="C5368" t="s">
        <v>55</v>
      </c>
      <c r="D5368" t="s">
        <v>260</v>
      </c>
      <c r="E5368" t="s">
        <v>1334</v>
      </c>
      <c r="F5368">
        <v>1</v>
      </c>
      <c r="G5368">
        <v>0</v>
      </c>
    </row>
    <row r="5369" spans="1:7" x14ac:dyDescent="0.2">
      <c r="A5369" t="s">
        <v>1281</v>
      </c>
      <c r="B5369" t="s">
        <v>325</v>
      </c>
      <c r="C5369" t="s">
        <v>55</v>
      </c>
      <c r="D5369" t="s">
        <v>221</v>
      </c>
      <c r="E5369" t="s">
        <v>1374</v>
      </c>
      <c r="F5369">
        <v>1</v>
      </c>
      <c r="G5369">
        <v>0</v>
      </c>
    </row>
    <row r="5370" spans="1:7" x14ac:dyDescent="0.2">
      <c r="A5370" t="s">
        <v>1281</v>
      </c>
      <c r="B5370" t="s">
        <v>493</v>
      </c>
      <c r="C5370" t="s">
        <v>55</v>
      </c>
      <c r="D5370" t="s">
        <v>230</v>
      </c>
      <c r="E5370" t="s">
        <v>1408</v>
      </c>
      <c r="F5370">
        <v>1</v>
      </c>
      <c r="G5370">
        <v>0</v>
      </c>
    </row>
    <row r="5371" spans="1:7" x14ac:dyDescent="0.2">
      <c r="A5371" t="s">
        <v>1281</v>
      </c>
      <c r="B5371" t="s">
        <v>493</v>
      </c>
      <c r="C5371" t="s">
        <v>55</v>
      </c>
      <c r="D5371" t="s">
        <v>197</v>
      </c>
      <c r="E5371" t="s">
        <v>1428</v>
      </c>
      <c r="F5371">
        <v>2</v>
      </c>
      <c r="G5371">
        <v>0</v>
      </c>
    </row>
    <row r="5372" spans="1:7" x14ac:dyDescent="0.2">
      <c r="A5372" t="s">
        <v>1281</v>
      </c>
      <c r="B5372" t="s">
        <v>325</v>
      </c>
      <c r="C5372" t="s">
        <v>55</v>
      </c>
      <c r="D5372" t="s">
        <v>249</v>
      </c>
      <c r="E5372" t="s">
        <v>1450</v>
      </c>
      <c r="F5372">
        <v>2</v>
      </c>
      <c r="G5372">
        <v>0</v>
      </c>
    </row>
    <row r="5373" spans="1:7" x14ac:dyDescent="0.2">
      <c r="A5373" t="s">
        <v>1281</v>
      </c>
      <c r="B5373" t="s">
        <v>493</v>
      </c>
      <c r="C5373" t="s">
        <v>55</v>
      </c>
      <c r="D5373" t="s">
        <v>249</v>
      </c>
      <c r="E5373" t="s">
        <v>1458</v>
      </c>
      <c r="F5373">
        <v>1</v>
      </c>
      <c r="G5373">
        <v>0</v>
      </c>
    </row>
    <row r="5374" spans="1:7" x14ac:dyDescent="0.2">
      <c r="A5374" t="s">
        <v>1281</v>
      </c>
      <c r="B5374" t="s">
        <v>200</v>
      </c>
      <c r="C5374" t="s">
        <v>55</v>
      </c>
      <c r="D5374" t="s">
        <v>293</v>
      </c>
      <c r="E5374" t="s">
        <v>1469</v>
      </c>
      <c r="F5374">
        <v>1419</v>
      </c>
      <c r="G5374">
        <v>0</v>
      </c>
    </row>
    <row r="5375" spans="1:7" x14ac:dyDescent="0.2">
      <c r="A5375" t="s">
        <v>1281</v>
      </c>
      <c r="B5375" t="s">
        <v>439</v>
      </c>
      <c r="C5375" t="s">
        <v>55</v>
      </c>
      <c r="D5375" t="s">
        <v>293</v>
      </c>
      <c r="E5375" t="s">
        <v>1471</v>
      </c>
      <c r="F5375">
        <v>1</v>
      </c>
      <c r="G5375">
        <v>0</v>
      </c>
    </row>
    <row r="5376" spans="1:7" x14ac:dyDescent="0.2">
      <c r="A5376" t="s">
        <v>1281</v>
      </c>
      <c r="B5376" t="s">
        <v>493</v>
      </c>
      <c r="C5376" t="s">
        <v>55</v>
      </c>
      <c r="D5376" t="s">
        <v>293</v>
      </c>
      <c r="E5376" t="s">
        <v>1473</v>
      </c>
      <c r="F5376">
        <v>1</v>
      </c>
      <c r="G5376">
        <v>0</v>
      </c>
    </row>
    <row r="5377" spans="1:7" x14ac:dyDescent="0.2">
      <c r="A5377" t="s">
        <v>1281</v>
      </c>
      <c r="B5377" t="s">
        <v>325</v>
      </c>
      <c r="C5377" t="s">
        <v>55</v>
      </c>
      <c r="D5377" t="s">
        <v>176</v>
      </c>
      <c r="E5377" t="s">
        <v>1526</v>
      </c>
      <c r="F5377">
        <v>2</v>
      </c>
      <c r="G5377">
        <v>0</v>
      </c>
    </row>
    <row r="5378" spans="1:7" x14ac:dyDescent="0.2">
      <c r="A5378" t="s">
        <v>1281</v>
      </c>
      <c r="B5378" t="s">
        <v>325</v>
      </c>
      <c r="C5378" t="s">
        <v>55</v>
      </c>
      <c r="D5378" t="s">
        <v>182</v>
      </c>
      <c r="E5378" t="s">
        <v>1537</v>
      </c>
      <c r="F5378">
        <v>1</v>
      </c>
      <c r="G5378">
        <v>0</v>
      </c>
    </row>
    <row r="5379" spans="1:7" x14ac:dyDescent="0.2">
      <c r="A5379" t="s">
        <v>1281</v>
      </c>
      <c r="B5379" t="s">
        <v>105</v>
      </c>
      <c r="C5379" t="s">
        <v>174</v>
      </c>
      <c r="D5379" t="s">
        <v>191</v>
      </c>
      <c r="E5379" t="s">
        <v>1564</v>
      </c>
      <c r="F5379">
        <v>1</v>
      </c>
      <c r="G5379">
        <v>0</v>
      </c>
    </row>
    <row r="5380" spans="1:7" x14ac:dyDescent="0.2">
      <c r="A5380" t="s">
        <v>1281</v>
      </c>
      <c r="B5380" t="s">
        <v>325</v>
      </c>
      <c r="C5380" t="s">
        <v>174</v>
      </c>
      <c r="D5380" t="s">
        <v>227</v>
      </c>
      <c r="E5380" t="s">
        <v>1568</v>
      </c>
      <c r="F5380">
        <v>0.5</v>
      </c>
      <c r="G5380">
        <v>0</v>
      </c>
    </row>
    <row r="5381" spans="1:7" x14ac:dyDescent="0.2">
      <c r="A5381" t="s">
        <v>1281</v>
      </c>
      <c r="B5381" t="s">
        <v>493</v>
      </c>
      <c r="C5381" t="s">
        <v>174</v>
      </c>
      <c r="D5381" t="s">
        <v>207</v>
      </c>
      <c r="E5381" t="s">
        <v>1594</v>
      </c>
      <c r="F5381">
        <v>1</v>
      </c>
      <c r="G5381">
        <v>0</v>
      </c>
    </row>
    <row r="5382" spans="1:7" x14ac:dyDescent="0.2">
      <c r="A5382" t="s">
        <v>1281</v>
      </c>
      <c r="B5382" t="s">
        <v>493</v>
      </c>
      <c r="C5382" t="s">
        <v>174</v>
      </c>
      <c r="D5382" t="s">
        <v>210</v>
      </c>
      <c r="E5382" t="s">
        <v>1604</v>
      </c>
      <c r="F5382">
        <v>2.64</v>
      </c>
      <c r="G5382">
        <v>0</v>
      </c>
    </row>
    <row r="5383" spans="1:7" x14ac:dyDescent="0.2">
      <c r="A5383" t="s">
        <v>1281</v>
      </c>
      <c r="B5383" t="s">
        <v>493</v>
      </c>
      <c r="C5383" t="s">
        <v>174</v>
      </c>
      <c r="D5383" t="s">
        <v>260</v>
      </c>
      <c r="E5383" t="s">
        <v>1614</v>
      </c>
      <c r="F5383">
        <v>1</v>
      </c>
      <c r="G5383">
        <v>0</v>
      </c>
    </row>
    <row r="5384" spans="1:7" x14ac:dyDescent="0.2">
      <c r="A5384" t="s">
        <v>1281</v>
      </c>
      <c r="B5384" t="s">
        <v>325</v>
      </c>
      <c r="C5384" t="s">
        <v>174</v>
      </c>
      <c r="D5384" t="s">
        <v>221</v>
      </c>
      <c r="E5384" t="s">
        <v>1654</v>
      </c>
      <c r="F5384">
        <v>0.4</v>
      </c>
      <c r="G5384">
        <v>0</v>
      </c>
    </row>
    <row r="5385" spans="1:7" x14ac:dyDescent="0.2">
      <c r="A5385" t="s">
        <v>1281</v>
      </c>
      <c r="B5385" t="s">
        <v>493</v>
      </c>
      <c r="C5385" t="s">
        <v>174</v>
      </c>
      <c r="D5385" t="s">
        <v>230</v>
      </c>
      <c r="E5385" t="s">
        <v>1688</v>
      </c>
      <c r="F5385">
        <v>1</v>
      </c>
      <c r="G5385">
        <v>0</v>
      </c>
    </row>
    <row r="5386" spans="1:7" x14ac:dyDescent="0.2">
      <c r="A5386" t="s">
        <v>1281</v>
      </c>
      <c r="B5386" t="s">
        <v>493</v>
      </c>
      <c r="C5386" t="s">
        <v>174</v>
      </c>
      <c r="D5386" t="s">
        <v>197</v>
      </c>
      <c r="E5386" t="s">
        <v>1708</v>
      </c>
      <c r="F5386">
        <v>2</v>
      </c>
      <c r="G5386">
        <v>0</v>
      </c>
    </row>
    <row r="5387" spans="1:7" x14ac:dyDescent="0.2">
      <c r="A5387" t="s">
        <v>1281</v>
      </c>
      <c r="B5387" t="s">
        <v>325</v>
      </c>
      <c r="C5387" t="s">
        <v>174</v>
      </c>
      <c r="D5387" t="s">
        <v>249</v>
      </c>
      <c r="E5387" t="s">
        <v>1730</v>
      </c>
      <c r="F5387">
        <v>0.79100000000000004</v>
      </c>
      <c r="G5387">
        <v>0</v>
      </c>
    </row>
    <row r="5388" spans="1:7" x14ac:dyDescent="0.2">
      <c r="A5388" t="s">
        <v>1281</v>
      </c>
      <c r="B5388" t="s">
        <v>493</v>
      </c>
      <c r="C5388" t="s">
        <v>174</v>
      </c>
      <c r="D5388" t="s">
        <v>249</v>
      </c>
      <c r="E5388" t="s">
        <v>1738</v>
      </c>
      <c r="F5388">
        <v>1</v>
      </c>
      <c r="G5388">
        <v>0</v>
      </c>
    </row>
    <row r="5389" spans="1:7" x14ac:dyDescent="0.2">
      <c r="A5389" t="s">
        <v>1281</v>
      </c>
      <c r="B5389" t="s">
        <v>200</v>
      </c>
      <c r="C5389" t="s">
        <v>174</v>
      </c>
      <c r="D5389" t="s">
        <v>293</v>
      </c>
      <c r="E5389" t="s">
        <v>1749</v>
      </c>
      <c r="F5389">
        <v>1395.607</v>
      </c>
      <c r="G5389">
        <v>0</v>
      </c>
    </row>
    <row r="5390" spans="1:7" x14ac:dyDescent="0.2">
      <c r="A5390" t="s">
        <v>1281</v>
      </c>
      <c r="B5390" t="s">
        <v>439</v>
      </c>
      <c r="C5390" t="s">
        <v>174</v>
      </c>
      <c r="D5390" t="s">
        <v>293</v>
      </c>
      <c r="E5390" t="s">
        <v>1751</v>
      </c>
      <c r="F5390">
        <v>1</v>
      </c>
      <c r="G5390">
        <v>0</v>
      </c>
    </row>
    <row r="5391" spans="1:7" x14ac:dyDescent="0.2">
      <c r="A5391" t="s">
        <v>1281</v>
      </c>
      <c r="B5391" t="s">
        <v>493</v>
      </c>
      <c r="C5391" t="s">
        <v>174</v>
      </c>
      <c r="D5391" t="s">
        <v>293</v>
      </c>
      <c r="E5391" t="s">
        <v>1753</v>
      </c>
      <c r="F5391">
        <v>0.75</v>
      </c>
      <c r="G5391">
        <v>0</v>
      </c>
    </row>
    <row r="5392" spans="1:7" x14ac:dyDescent="0.2">
      <c r="A5392" t="s">
        <v>1281</v>
      </c>
      <c r="B5392" t="s">
        <v>325</v>
      </c>
      <c r="C5392" t="s">
        <v>174</v>
      </c>
      <c r="D5392" t="s">
        <v>176</v>
      </c>
      <c r="E5392" t="s">
        <v>1806</v>
      </c>
      <c r="F5392">
        <v>0.79100000000000004</v>
      </c>
      <c r="G5392">
        <v>0</v>
      </c>
    </row>
    <row r="5393" spans="1:7" x14ac:dyDescent="0.2">
      <c r="A5393" t="s">
        <v>1281</v>
      </c>
      <c r="B5393" t="s">
        <v>325</v>
      </c>
      <c r="C5393" t="s">
        <v>174</v>
      </c>
      <c r="D5393" t="s">
        <v>182</v>
      </c>
      <c r="E5393" t="s">
        <v>1817</v>
      </c>
      <c r="F5393">
        <v>0.4</v>
      </c>
      <c r="G5393">
        <v>0</v>
      </c>
    </row>
    <row r="5394" spans="1:7" x14ac:dyDescent="0.2">
      <c r="A5394" t="s">
        <v>1842</v>
      </c>
      <c r="B5394" t="s">
        <v>106</v>
      </c>
      <c r="C5394" t="s">
        <v>55</v>
      </c>
      <c r="D5394" t="s">
        <v>191</v>
      </c>
      <c r="E5394" t="s">
        <v>1846</v>
      </c>
      <c r="F5394">
        <v>13</v>
      </c>
      <c r="G5394">
        <v>0</v>
      </c>
    </row>
    <row r="5395" spans="1:7" x14ac:dyDescent="0.2">
      <c r="A5395" t="s">
        <v>1842</v>
      </c>
      <c r="B5395" t="s">
        <v>325</v>
      </c>
      <c r="C5395" t="s">
        <v>55</v>
      </c>
      <c r="D5395" t="s">
        <v>230</v>
      </c>
      <c r="E5395" t="s">
        <v>1959</v>
      </c>
      <c r="F5395">
        <v>2</v>
      </c>
      <c r="G5395">
        <v>0</v>
      </c>
    </row>
    <row r="5396" spans="1:7" x14ac:dyDescent="0.2">
      <c r="A5396" t="s">
        <v>1842</v>
      </c>
      <c r="B5396" t="s">
        <v>61</v>
      </c>
      <c r="C5396" t="s">
        <v>55</v>
      </c>
      <c r="D5396" t="s">
        <v>197</v>
      </c>
      <c r="E5396" t="s">
        <v>1983</v>
      </c>
      <c r="F5396">
        <v>1</v>
      </c>
      <c r="G5396">
        <v>0</v>
      </c>
    </row>
    <row r="5397" spans="1:7" x14ac:dyDescent="0.2">
      <c r="A5397" t="s">
        <v>1842</v>
      </c>
      <c r="B5397" t="s">
        <v>105</v>
      </c>
      <c r="C5397" t="s">
        <v>55</v>
      </c>
      <c r="D5397" t="s">
        <v>293</v>
      </c>
      <c r="E5397" t="s">
        <v>2032</v>
      </c>
      <c r="F5397">
        <v>4</v>
      </c>
      <c r="G5397">
        <v>0</v>
      </c>
    </row>
    <row r="5398" spans="1:7" x14ac:dyDescent="0.2">
      <c r="A5398" t="s">
        <v>1842</v>
      </c>
      <c r="B5398" t="s">
        <v>106</v>
      </c>
      <c r="C5398" t="s">
        <v>174</v>
      </c>
      <c r="D5398" t="s">
        <v>191</v>
      </c>
      <c r="E5398" t="s">
        <v>2126</v>
      </c>
      <c r="F5398">
        <v>10</v>
      </c>
      <c r="G5398">
        <v>0</v>
      </c>
    </row>
    <row r="5399" spans="1:7" x14ac:dyDescent="0.2">
      <c r="A5399" t="s">
        <v>1842</v>
      </c>
      <c r="B5399" t="s">
        <v>325</v>
      </c>
      <c r="C5399" t="s">
        <v>174</v>
      </c>
      <c r="D5399" t="s">
        <v>230</v>
      </c>
      <c r="E5399" t="s">
        <v>2239</v>
      </c>
      <c r="F5399">
        <v>2</v>
      </c>
      <c r="G5399">
        <v>0</v>
      </c>
    </row>
    <row r="5400" spans="1:7" x14ac:dyDescent="0.2">
      <c r="A5400" t="s">
        <v>1842</v>
      </c>
      <c r="B5400" t="s">
        <v>61</v>
      </c>
      <c r="C5400" t="s">
        <v>174</v>
      </c>
      <c r="D5400" t="s">
        <v>197</v>
      </c>
      <c r="E5400" t="s">
        <v>2263</v>
      </c>
      <c r="F5400">
        <v>1</v>
      </c>
      <c r="G5400">
        <v>0</v>
      </c>
    </row>
    <row r="5401" spans="1:7" x14ac:dyDescent="0.2">
      <c r="A5401" t="s">
        <v>1842</v>
      </c>
      <c r="B5401" t="s">
        <v>105</v>
      </c>
      <c r="C5401" t="s">
        <v>174</v>
      </c>
      <c r="D5401" t="s">
        <v>293</v>
      </c>
      <c r="E5401" t="s">
        <v>2312</v>
      </c>
      <c r="F5401">
        <v>4</v>
      </c>
      <c r="G5401">
        <v>0</v>
      </c>
    </row>
    <row r="5402" spans="1:7" x14ac:dyDescent="0.2">
      <c r="A5402" t="s">
        <v>2403</v>
      </c>
      <c r="B5402" t="s">
        <v>325</v>
      </c>
      <c r="C5402" t="s">
        <v>55</v>
      </c>
      <c r="D5402" t="s">
        <v>235</v>
      </c>
      <c r="E5402" t="s">
        <v>2481</v>
      </c>
      <c r="F5402">
        <v>1</v>
      </c>
      <c r="G5402">
        <v>0</v>
      </c>
    </row>
    <row r="5403" spans="1:7" x14ac:dyDescent="0.2">
      <c r="A5403" t="s">
        <v>2403</v>
      </c>
      <c r="B5403" t="s">
        <v>493</v>
      </c>
      <c r="C5403" t="s">
        <v>55</v>
      </c>
      <c r="D5403" t="s">
        <v>235</v>
      </c>
      <c r="E5403" t="s">
        <v>2489</v>
      </c>
      <c r="F5403">
        <v>1</v>
      </c>
      <c r="G5403">
        <v>0</v>
      </c>
    </row>
    <row r="5404" spans="1:7" x14ac:dyDescent="0.2">
      <c r="A5404" t="s">
        <v>2403</v>
      </c>
      <c r="B5404" t="s">
        <v>325</v>
      </c>
      <c r="C5404" t="s">
        <v>55</v>
      </c>
      <c r="D5404" t="s">
        <v>224</v>
      </c>
      <c r="E5404" t="s">
        <v>2507</v>
      </c>
      <c r="F5404">
        <v>1</v>
      </c>
      <c r="G5404">
        <v>0</v>
      </c>
    </row>
    <row r="5405" spans="1:7" x14ac:dyDescent="0.2">
      <c r="A5405" t="s">
        <v>2403</v>
      </c>
      <c r="B5405" t="s">
        <v>325</v>
      </c>
      <c r="C5405" t="s">
        <v>55</v>
      </c>
      <c r="D5405" t="s">
        <v>176</v>
      </c>
      <c r="E5405" t="s">
        <v>2644</v>
      </c>
      <c r="F5405">
        <v>2</v>
      </c>
      <c r="G5405">
        <v>0</v>
      </c>
    </row>
    <row r="5406" spans="1:7" x14ac:dyDescent="0.2">
      <c r="A5406" t="s">
        <v>2403</v>
      </c>
      <c r="B5406" t="s">
        <v>325</v>
      </c>
      <c r="C5406" t="s">
        <v>174</v>
      </c>
      <c r="D5406" t="s">
        <v>235</v>
      </c>
      <c r="E5406" t="s">
        <v>2757</v>
      </c>
      <c r="F5406">
        <v>0.53333333333333299</v>
      </c>
      <c r="G5406">
        <v>0</v>
      </c>
    </row>
    <row r="5407" spans="1:7" x14ac:dyDescent="0.2">
      <c r="A5407" t="s">
        <v>2403</v>
      </c>
      <c r="B5407" t="s">
        <v>493</v>
      </c>
      <c r="C5407" t="s">
        <v>174</v>
      </c>
      <c r="D5407" t="s">
        <v>235</v>
      </c>
      <c r="E5407" t="s">
        <v>2765</v>
      </c>
      <c r="F5407">
        <v>0.486399999999999</v>
      </c>
      <c r="G5407">
        <v>0</v>
      </c>
    </row>
    <row r="5408" spans="1:7" x14ac:dyDescent="0.2">
      <c r="A5408" t="s">
        <v>2403</v>
      </c>
      <c r="B5408" t="s">
        <v>325</v>
      </c>
      <c r="C5408" t="s">
        <v>174</v>
      </c>
      <c r="D5408" t="s">
        <v>224</v>
      </c>
      <c r="E5408" t="s">
        <v>2783</v>
      </c>
      <c r="F5408">
        <v>1</v>
      </c>
      <c r="G5408">
        <v>0</v>
      </c>
    </row>
    <row r="5409" spans="1:7" x14ac:dyDescent="0.2">
      <c r="A5409" t="s">
        <v>2403</v>
      </c>
      <c r="B5409" t="s">
        <v>325</v>
      </c>
      <c r="C5409" t="s">
        <v>174</v>
      </c>
      <c r="D5409" t="s">
        <v>176</v>
      </c>
      <c r="E5409" t="s">
        <v>2920</v>
      </c>
      <c r="F5409">
        <v>1.5333333333333301</v>
      </c>
      <c r="G5409">
        <v>0</v>
      </c>
    </row>
    <row r="5410" spans="1:7" x14ac:dyDescent="0.2">
      <c r="A5410" t="s">
        <v>2956</v>
      </c>
      <c r="B5410" t="s">
        <v>200</v>
      </c>
      <c r="C5410" t="s">
        <v>55</v>
      </c>
      <c r="D5410" t="s">
        <v>185</v>
      </c>
      <c r="E5410" t="s">
        <v>3007</v>
      </c>
      <c r="F5410">
        <v>6</v>
      </c>
      <c r="G5410">
        <v>0</v>
      </c>
    </row>
    <row r="5411" spans="1:7" x14ac:dyDescent="0.2">
      <c r="A5411" t="s">
        <v>2956</v>
      </c>
      <c r="B5411" t="s">
        <v>105</v>
      </c>
      <c r="C5411" t="s">
        <v>55</v>
      </c>
      <c r="D5411" t="s">
        <v>185</v>
      </c>
      <c r="E5411" t="s">
        <v>3010</v>
      </c>
      <c r="F5411">
        <v>39</v>
      </c>
      <c r="G5411">
        <v>0</v>
      </c>
    </row>
    <row r="5412" spans="1:7" x14ac:dyDescent="0.2">
      <c r="A5412" t="s">
        <v>2956</v>
      </c>
      <c r="B5412" t="s">
        <v>200</v>
      </c>
      <c r="C5412" t="s">
        <v>174</v>
      </c>
      <c r="D5412" t="s">
        <v>185</v>
      </c>
      <c r="E5412" t="s">
        <v>3276</v>
      </c>
      <c r="F5412">
        <v>5.6</v>
      </c>
      <c r="G5412">
        <v>0</v>
      </c>
    </row>
    <row r="5413" spans="1:7" x14ac:dyDescent="0.2">
      <c r="A5413" t="s">
        <v>2956</v>
      </c>
      <c r="B5413" t="s">
        <v>105</v>
      </c>
      <c r="C5413" t="s">
        <v>174</v>
      </c>
      <c r="D5413" t="s">
        <v>185</v>
      </c>
      <c r="E5413" t="s">
        <v>3279</v>
      </c>
      <c r="F5413">
        <v>35.4</v>
      </c>
      <c r="G5413">
        <v>0</v>
      </c>
    </row>
    <row r="5414" spans="1:7" x14ac:dyDescent="0.2">
      <c r="A5414" t="s">
        <v>3495</v>
      </c>
      <c r="B5414" t="s">
        <v>493</v>
      </c>
      <c r="C5414" t="s">
        <v>55</v>
      </c>
      <c r="D5414" t="s">
        <v>227</v>
      </c>
      <c r="E5414" t="s">
        <v>3508</v>
      </c>
      <c r="F5414">
        <v>1</v>
      </c>
      <c r="G5414">
        <v>0</v>
      </c>
    </row>
    <row r="5415" spans="1:7" x14ac:dyDescent="0.2">
      <c r="A5415" t="s">
        <v>3495</v>
      </c>
      <c r="B5415" t="s">
        <v>493</v>
      </c>
      <c r="C5415" t="s">
        <v>55</v>
      </c>
      <c r="D5415" t="s">
        <v>221</v>
      </c>
      <c r="E5415" t="s">
        <v>3589</v>
      </c>
      <c r="F5415">
        <v>1</v>
      </c>
      <c r="G5415">
        <v>0</v>
      </c>
    </row>
    <row r="5416" spans="1:7" x14ac:dyDescent="0.2">
      <c r="A5416" t="s">
        <v>3495</v>
      </c>
      <c r="B5416" t="s">
        <v>493</v>
      </c>
      <c r="C5416" t="s">
        <v>55</v>
      </c>
      <c r="D5416" t="s">
        <v>197</v>
      </c>
      <c r="E5416" t="s">
        <v>3633</v>
      </c>
      <c r="F5416">
        <v>1</v>
      </c>
      <c r="G5416">
        <v>0</v>
      </c>
    </row>
    <row r="5417" spans="1:7" x14ac:dyDescent="0.2">
      <c r="A5417" t="s">
        <v>3495</v>
      </c>
      <c r="B5417" t="s">
        <v>325</v>
      </c>
      <c r="C5417" t="s">
        <v>55</v>
      </c>
      <c r="D5417" t="s">
        <v>249</v>
      </c>
      <c r="E5417" t="s">
        <v>3654</v>
      </c>
      <c r="F5417">
        <v>1</v>
      </c>
      <c r="G5417">
        <v>0</v>
      </c>
    </row>
    <row r="5418" spans="1:7" x14ac:dyDescent="0.2">
      <c r="A5418" t="s">
        <v>3495</v>
      </c>
      <c r="B5418" t="s">
        <v>61</v>
      </c>
      <c r="C5418" t="s">
        <v>55</v>
      </c>
      <c r="D5418" t="s">
        <v>293</v>
      </c>
      <c r="E5418" t="s">
        <v>3675</v>
      </c>
      <c r="F5418">
        <v>1</v>
      </c>
      <c r="G5418">
        <v>0</v>
      </c>
    </row>
    <row r="5419" spans="1:7" x14ac:dyDescent="0.2">
      <c r="A5419" t="s">
        <v>3495</v>
      </c>
      <c r="B5419" t="s">
        <v>325</v>
      </c>
      <c r="C5419" t="s">
        <v>55</v>
      </c>
      <c r="D5419" t="s">
        <v>176</v>
      </c>
      <c r="E5419" t="s">
        <v>3730</v>
      </c>
      <c r="F5419">
        <v>1</v>
      </c>
      <c r="G5419">
        <v>0</v>
      </c>
    </row>
    <row r="5420" spans="1:7" x14ac:dyDescent="0.2">
      <c r="A5420" t="s">
        <v>3495</v>
      </c>
      <c r="B5420" t="s">
        <v>493</v>
      </c>
      <c r="C5420" t="s">
        <v>174</v>
      </c>
      <c r="D5420" t="s">
        <v>227</v>
      </c>
      <c r="E5420" t="s">
        <v>3778</v>
      </c>
      <c r="F5420">
        <v>0.4</v>
      </c>
      <c r="G5420">
        <v>0</v>
      </c>
    </row>
    <row r="5421" spans="1:7" x14ac:dyDescent="0.2">
      <c r="A5421" t="s">
        <v>3495</v>
      </c>
      <c r="B5421" t="s">
        <v>493</v>
      </c>
      <c r="C5421" t="s">
        <v>174</v>
      </c>
      <c r="D5421" t="s">
        <v>221</v>
      </c>
      <c r="E5421" t="s">
        <v>3859</v>
      </c>
      <c r="F5421">
        <v>0.4</v>
      </c>
      <c r="G5421">
        <v>0</v>
      </c>
    </row>
    <row r="5422" spans="1:7" x14ac:dyDescent="0.2">
      <c r="A5422" t="s">
        <v>3495</v>
      </c>
      <c r="B5422" t="s">
        <v>493</v>
      </c>
      <c r="C5422" t="s">
        <v>174</v>
      </c>
      <c r="D5422" t="s">
        <v>197</v>
      </c>
      <c r="E5422" t="s">
        <v>3903</v>
      </c>
      <c r="F5422">
        <v>0.97333333333333305</v>
      </c>
      <c r="G5422">
        <v>0</v>
      </c>
    </row>
    <row r="5423" spans="1:7" x14ac:dyDescent="0.2">
      <c r="A5423" t="s">
        <v>3495</v>
      </c>
      <c r="B5423" t="s">
        <v>325</v>
      </c>
      <c r="C5423" t="s">
        <v>174</v>
      </c>
      <c r="D5423" t="s">
        <v>249</v>
      </c>
      <c r="E5423" t="s">
        <v>3924</v>
      </c>
      <c r="F5423">
        <v>0.85333333333333306</v>
      </c>
      <c r="G5423">
        <v>0</v>
      </c>
    </row>
    <row r="5424" spans="1:7" x14ac:dyDescent="0.2">
      <c r="A5424" t="s">
        <v>3495</v>
      </c>
      <c r="B5424" t="s">
        <v>61</v>
      </c>
      <c r="C5424" t="s">
        <v>174</v>
      </c>
      <c r="D5424" t="s">
        <v>293</v>
      </c>
      <c r="E5424" t="s">
        <v>3945</v>
      </c>
      <c r="F5424">
        <v>1</v>
      </c>
      <c r="G5424">
        <v>0</v>
      </c>
    </row>
    <row r="5425" spans="1:7" x14ac:dyDescent="0.2">
      <c r="A5425" t="s">
        <v>3495</v>
      </c>
      <c r="B5425" t="s">
        <v>325</v>
      </c>
      <c r="C5425" t="s">
        <v>174</v>
      </c>
      <c r="D5425" t="s">
        <v>176</v>
      </c>
      <c r="E5425" t="s">
        <v>4000</v>
      </c>
      <c r="F5425">
        <v>0.85333333333333306</v>
      </c>
      <c r="G5425">
        <v>0</v>
      </c>
    </row>
    <row r="5426" spans="1:7" x14ac:dyDescent="0.2">
      <c r="A5426" t="s">
        <v>4036</v>
      </c>
      <c r="B5426" t="s">
        <v>104</v>
      </c>
      <c r="C5426" t="s">
        <v>55</v>
      </c>
      <c r="D5426" t="s">
        <v>185</v>
      </c>
      <c r="E5426" t="s">
        <v>4093</v>
      </c>
      <c r="F5426">
        <v>10</v>
      </c>
      <c r="G5426">
        <v>0</v>
      </c>
    </row>
    <row r="5427" spans="1:7" x14ac:dyDescent="0.2">
      <c r="A5427" t="s">
        <v>4036</v>
      </c>
      <c r="B5427" t="s">
        <v>325</v>
      </c>
      <c r="C5427" t="s">
        <v>55</v>
      </c>
      <c r="D5427" t="s">
        <v>235</v>
      </c>
      <c r="E5427" t="s">
        <v>4115</v>
      </c>
      <c r="F5427">
        <v>1</v>
      </c>
      <c r="G5427">
        <v>0</v>
      </c>
    </row>
    <row r="5428" spans="1:7" x14ac:dyDescent="0.2">
      <c r="A5428" t="s">
        <v>4036</v>
      </c>
      <c r="B5428" t="s">
        <v>200</v>
      </c>
      <c r="C5428" t="s">
        <v>55</v>
      </c>
      <c r="D5428" t="s">
        <v>188</v>
      </c>
      <c r="E5428" t="s">
        <v>4134</v>
      </c>
      <c r="F5428">
        <v>1</v>
      </c>
      <c r="G5428">
        <v>0</v>
      </c>
    </row>
    <row r="5429" spans="1:7" x14ac:dyDescent="0.2">
      <c r="A5429" t="s">
        <v>4036</v>
      </c>
      <c r="B5429" t="s">
        <v>493</v>
      </c>
      <c r="C5429" t="s">
        <v>55</v>
      </c>
      <c r="D5429" t="s">
        <v>246</v>
      </c>
      <c r="E5429" t="s">
        <v>4166</v>
      </c>
      <c r="F5429">
        <v>2</v>
      </c>
      <c r="G5429">
        <v>0</v>
      </c>
    </row>
    <row r="5430" spans="1:7" x14ac:dyDescent="0.2">
      <c r="A5430" t="s">
        <v>4036</v>
      </c>
      <c r="B5430" t="s">
        <v>104</v>
      </c>
      <c r="C5430" t="s">
        <v>174</v>
      </c>
      <c r="D5430" t="s">
        <v>185</v>
      </c>
      <c r="E5430" t="s">
        <v>4363</v>
      </c>
      <c r="F5430">
        <v>11.1133333333333</v>
      </c>
      <c r="G5430">
        <v>0</v>
      </c>
    </row>
    <row r="5431" spans="1:7" x14ac:dyDescent="0.2">
      <c r="A5431" t="s">
        <v>4036</v>
      </c>
      <c r="B5431" t="s">
        <v>325</v>
      </c>
      <c r="C5431" t="s">
        <v>174</v>
      </c>
      <c r="D5431" t="s">
        <v>235</v>
      </c>
      <c r="E5431" t="s">
        <v>4385</v>
      </c>
      <c r="F5431">
        <v>0.6</v>
      </c>
      <c r="G5431">
        <v>0</v>
      </c>
    </row>
    <row r="5432" spans="1:7" x14ac:dyDescent="0.2">
      <c r="A5432" t="s">
        <v>4036</v>
      </c>
      <c r="B5432" t="s">
        <v>200</v>
      </c>
      <c r="C5432" t="s">
        <v>174</v>
      </c>
      <c r="D5432" t="s">
        <v>188</v>
      </c>
      <c r="E5432" t="s">
        <v>4404</v>
      </c>
      <c r="F5432">
        <v>0.6</v>
      </c>
      <c r="G5432">
        <v>0</v>
      </c>
    </row>
    <row r="5433" spans="1:7" x14ac:dyDescent="0.2">
      <c r="A5433" t="s">
        <v>4036</v>
      </c>
      <c r="B5433" t="s">
        <v>493</v>
      </c>
      <c r="C5433" t="s">
        <v>174</v>
      </c>
      <c r="D5433" t="s">
        <v>246</v>
      </c>
      <c r="E5433" t="s">
        <v>4436</v>
      </c>
      <c r="F5433">
        <v>2</v>
      </c>
      <c r="G5433">
        <v>0</v>
      </c>
    </row>
    <row r="5434" spans="1:7" x14ac:dyDescent="0.2">
      <c r="A5434" t="s">
        <v>4577</v>
      </c>
      <c r="B5434" t="s">
        <v>325</v>
      </c>
      <c r="C5434" t="s">
        <v>55</v>
      </c>
      <c r="D5434" t="s">
        <v>207</v>
      </c>
      <c r="E5434" t="s">
        <v>4601</v>
      </c>
      <c r="F5434">
        <v>1</v>
      </c>
      <c r="G5434">
        <v>0</v>
      </c>
    </row>
    <row r="5435" spans="1:7" x14ac:dyDescent="0.2">
      <c r="A5435" t="s">
        <v>4577</v>
      </c>
      <c r="B5435" t="s">
        <v>325</v>
      </c>
      <c r="C5435" t="s">
        <v>55</v>
      </c>
      <c r="D5435" t="s">
        <v>224</v>
      </c>
      <c r="E5435" t="s">
        <v>4680</v>
      </c>
      <c r="F5435">
        <v>1</v>
      </c>
      <c r="G5435">
        <v>0</v>
      </c>
    </row>
    <row r="5436" spans="1:7" x14ac:dyDescent="0.2">
      <c r="A5436" t="s">
        <v>4577</v>
      </c>
      <c r="B5436" t="s">
        <v>325</v>
      </c>
      <c r="C5436" t="s">
        <v>55</v>
      </c>
      <c r="D5436" t="s">
        <v>182</v>
      </c>
      <c r="E5436" t="s">
        <v>4821</v>
      </c>
      <c r="F5436">
        <v>1</v>
      </c>
      <c r="G5436">
        <v>0</v>
      </c>
    </row>
    <row r="5437" spans="1:7" x14ac:dyDescent="0.2">
      <c r="A5437" t="s">
        <v>4577</v>
      </c>
      <c r="B5437" t="s">
        <v>325</v>
      </c>
      <c r="C5437" t="s">
        <v>174</v>
      </c>
      <c r="D5437" t="s">
        <v>207</v>
      </c>
      <c r="E5437" t="s">
        <v>4869</v>
      </c>
      <c r="F5437">
        <v>1</v>
      </c>
      <c r="G5437">
        <v>0</v>
      </c>
    </row>
    <row r="5438" spans="1:7" x14ac:dyDescent="0.2">
      <c r="A5438" t="s">
        <v>4577</v>
      </c>
      <c r="B5438" t="s">
        <v>325</v>
      </c>
      <c r="C5438" t="s">
        <v>174</v>
      </c>
      <c r="D5438" t="s">
        <v>224</v>
      </c>
      <c r="E5438" t="s">
        <v>4948</v>
      </c>
      <c r="F5438">
        <v>1</v>
      </c>
      <c r="G5438">
        <v>0</v>
      </c>
    </row>
    <row r="5439" spans="1:7" x14ac:dyDescent="0.2">
      <c r="A5439" t="s">
        <v>4577</v>
      </c>
      <c r="B5439" t="s">
        <v>325</v>
      </c>
      <c r="C5439" t="s">
        <v>174</v>
      </c>
      <c r="D5439" t="s">
        <v>182</v>
      </c>
      <c r="E5439" t="s">
        <v>5089</v>
      </c>
      <c r="F5439">
        <v>1</v>
      </c>
      <c r="G5439">
        <v>0</v>
      </c>
    </row>
    <row r="5440" spans="1:7" x14ac:dyDescent="0.2">
      <c r="A5440" t="s">
        <v>5114</v>
      </c>
      <c r="B5440" t="s">
        <v>493</v>
      </c>
      <c r="C5440" t="s">
        <v>55</v>
      </c>
      <c r="D5440" t="s">
        <v>207</v>
      </c>
      <c r="E5440" t="s">
        <v>5145</v>
      </c>
      <c r="F5440">
        <v>3</v>
      </c>
      <c r="G5440">
        <v>0</v>
      </c>
    </row>
    <row r="5441" spans="1:7" x14ac:dyDescent="0.2">
      <c r="A5441" t="s">
        <v>5114</v>
      </c>
      <c r="B5441" t="s">
        <v>493</v>
      </c>
      <c r="C5441" t="s">
        <v>55</v>
      </c>
      <c r="D5441" t="s">
        <v>235</v>
      </c>
      <c r="E5441" t="s">
        <v>5200</v>
      </c>
      <c r="F5441">
        <v>142</v>
      </c>
      <c r="G5441">
        <v>0</v>
      </c>
    </row>
    <row r="5442" spans="1:7" x14ac:dyDescent="0.2">
      <c r="A5442" t="s">
        <v>5114</v>
      </c>
      <c r="B5442" t="s">
        <v>325</v>
      </c>
      <c r="C5442" t="s">
        <v>55</v>
      </c>
      <c r="D5442" t="s">
        <v>221</v>
      </c>
      <c r="E5442" t="s">
        <v>5203</v>
      </c>
      <c r="F5442">
        <v>1</v>
      </c>
      <c r="G5442">
        <v>0</v>
      </c>
    </row>
    <row r="5443" spans="1:7" x14ac:dyDescent="0.2">
      <c r="A5443" t="s">
        <v>5114</v>
      </c>
      <c r="B5443" t="s">
        <v>325</v>
      </c>
      <c r="C5443" t="s">
        <v>55</v>
      </c>
      <c r="D5443" t="s">
        <v>246</v>
      </c>
      <c r="E5443" t="s">
        <v>5237</v>
      </c>
      <c r="F5443">
        <v>1</v>
      </c>
      <c r="G5443">
        <v>0</v>
      </c>
    </row>
    <row r="5444" spans="1:7" x14ac:dyDescent="0.2">
      <c r="A5444" t="s">
        <v>5114</v>
      </c>
      <c r="B5444" t="s">
        <v>493</v>
      </c>
      <c r="C5444" t="s">
        <v>55</v>
      </c>
      <c r="D5444" t="s">
        <v>246</v>
      </c>
      <c r="E5444" t="s">
        <v>5245</v>
      </c>
      <c r="F5444">
        <v>20</v>
      </c>
      <c r="G5444">
        <v>0</v>
      </c>
    </row>
    <row r="5445" spans="1:7" x14ac:dyDescent="0.2">
      <c r="A5445" t="s">
        <v>5114</v>
      </c>
      <c r="B5445" t="s">
        <v>493</v>
      </c>
      <c r="C5445" t="s">
        <v>55</v>
      </c>
      <c r="D5445" t="s">
        <v>197</v>
      </c>
      <c r="E5445" t="s">
        <v>5254</v>
      </c>
      <c r="F5445">
        <v>2</v>
      </c>
      <c r="G5445">
        <v>0</v>
      </c>
    </row>
    <row r="5446" spans="1:7" x14ac:dyDescent="0.2">
      <c r="A5446" t="s">
        <v>5114</v>
      </c>
      <c r="B5446" t="s">
        <v>325</v>
      </c>
      <c r="C5446" t="s">
        <v>55</v>
      </c>
      <c r="D5446" t="s">
        <v>249</v>
      </c>
      <c r="E5446" t="s">
        <v>5275</v>
      </c>
      <c r="F5446">
        <v>5</v>
      </c>
      <c r="G5446">
        <v>0</v>
      </c>
    </row>
    <row r="5447" spans="1:7" x14ac:dyDescent="0.2">
      <c r="A5447" t="s">
        <v>5114</v>
      </c>
      <c r="B5447" t="s">
        <v>107</v>
      </c>
      <c r="C5447" t="s">
        <v>55</v>
      </c>
      <c r="D5447" t="s">
        <v>5292</v>
      </c>
      <c r="E5447" t="s">
        <v>5293</v>
      </c>
      <c r="F5447">
        <v>979</v>
      </c>
      <c r="G5447">
        <v>0</v>
      </c>
    </row>
    <row r="5448" spans="1:7" x14ac:dyDescent="0.2">
      <c r="A5448" t="s">
        <v>5114</v>
      </c>
      <c r="B5448" t="s">
        <v>200</v>
      </c>
      <c r="C5448" t="s">
        <v>55</v>
      </c>
      <c r="D5448" t="s">
        <v>5292</v>
      </c>
      <c r="E5448" t="s">
        <v>5294</v>
      </c>
      <c r="F5448">
        <v>2</v>
      </c>
      <c r="G5448">
        <v>0</v>
      </c>
    </row>
    <row r="5449" spans="1:7" x14ac:dyDescent="0.2">
      <c r="A5449" t="s">
        <v>5114</v>
      </c>
      <c r="B5449" t="s">
        <v>344</v>
      </c>
      <c r="C5449" t="s">
        <v>55</v>
      </c>
      <c r="D5449" t="s">
        <v>5292</v>
      </c>
      <c r="E5449" t="s">
        <v>5295</v>
      </c>
      <c r="F5449">
        <v>72</v>
      </c>
      <c r="G5449">
        <v>0</v>
      </c>
    </row>
    <row r="5450" spans="1:7" x14ac:dyDescent="0.2">
      <c r="A5450" t="s">
        <v>5114</v>
      </c>
      <c r="B5450" t="s">
        <v>439</v>
      </c>
      <c r="C5450" t="s">
        <v>55</v>
      </c>
      <c r="D5450" t="s">
        <v>5292</v>
      </c>
      <c r="E5450" t="s">
        <v>5296</v>
      </c>
      <c r="F5450">
        <v>30</v>
      </c>
      <c r="G5450">
        <v>0</v>
      </c>
    </row>
    <row r="5451" spans="1:7" x14ac:dyDescent="0.2">
      <c r="A5451" t="s">
        <v>5114</v>
      </c>
      <c r="B5451" t="s">
        <v>105</v>
      </c>
      <c r="C5451" t="s">
        <v>55</v>
      </c>
      <c r="D5451" t="s">
        <v>5292</v>
      </c>
      <c r="E5451" t="s">
        <v>5297</v>
      </c>
      <c r="F5451">
        <v>11</v>
      </c>
      <c r="G5451">
        <v>0</v>
      </c>
    </row>
    <row r="5452" spans="1:7" x14ac:dyDescent="0.2">
      <c r="A5452" t="s">
        <v>5114</v>
      </c>
      <c r="B5452" t="s">
        <v>106</v>
      </c>
      <c r="C5452" t="s">
        <v>55</v>
      </c>
      <c r="D5452" t="s">
        <v>5292</v>
      </c>
      <c r="E5452" t="s">
        <v>5298</v>
      </c>
      <c r="F5452">
        <v>4</v>
      </c>
      <c r="G5452">
        <v>0</v>
      </c>
    </row>
    <row r="5453" spans="1:7" x14ac:dyDescent="0.2">
      <c r="A5453" t="s">
        <v>5114</v>
      </c>
      <c r="B5453" t="s">
        <v>104</v>
      </c>
      <c r="C5453" t="s">
        <v>55</v>
      </c>
      <c r="D5453" t="s">
        <v>5292</v>
      </c>
      <c r="E5453" t="s">
        <v>5299</v>
      </c>
      <c r="F5453">
        <v>41</v>
      </c>
      <c r="G5453">
        <v>0</v>
      </c>
    </row>
    <row r="5454" spans="1:7" x14ac:dyDescent="0.2">
      <c r="A5454" t="s">
        <v>5114</v>
      </c>
      <c r="B5454" t="s">
        <v>672</v>
      </c>
      <c r="C5454" t="s">
        <v>55</v>
      </c>
      <c r="D5454" t="s">
        <v>5292</v>
      </c>
      <c r="E5454" t="s">
        <v>5300</v>
      </c>
      <c r="F5454">
        <v>1</v>
      </c>
      <c r="G5454">
        <v>0</v>
      </c>
    </row>
    <row r="5455" spans="1:7" x14ac:dyDescent="0.2">
      <c r="A5455" t="s">
        <v>5114</v>
      </c>
      <c r="B5455" t="s">
        <v>928</v>
      </c>
      <c r="C5455" t="s">
        <v>55</v>
      </c>
      <c r="D5455" t="s">
        <v>5292</v>
      </c>
      <c r="E5455" t="s">
        <v>5334</v>
      </c>
      <c r="F5455">
        <v>1140</v>
      </c>
      <c r="G5455">
        <v>0</v>
      </c>
    </row>
    <row r="5456" spans="1:7" x14ac:dyDescent="0.2">
      <c r="A5456" t="s">
        <v>5114</v>
      </c>
      <c r="B5456" t="s">
        <v>325</v>
      </c>
      <c r="C5456" t="s">
        <v>55</v>
      </c>
      <c r="D5456" t="s">
        <v>172</v>
      </c>
      <c r="E5456" t="s">
        <v>5339</v>
      </c>
      <c r="F5456">
        <v>1</v>
      </c>
      <c r="G5456">
        <v>0</v>
      </c>
    </row>
    <row r="5457" spans="1:7" x14ac:dyDescent="0.2">
      <c r="A5457" t="s">
        <v>5114</v>
      </c>
      <c r="B5457" t="s">
        <v>493</v>
      </c>
      <c r="C5457" t="s">
        <v>174</v>
      </c>
      <c r="D5457" t="s">
        <v>207</v>
      </c>
      <c r="E5457" t="s">
        <v>5427</v>
      </c>
      <c r="F5457">
        <v>1.7466666</v>
      </c>
      <c r="G5457">
        <v>0</v>
      </c>
    </row>
    <row r="5458" spans="1:7" x14ac:dyDescent="0.2">
      <c r="A5458" t="s">
        <v>5114</v>
      </c>
      <c r="B5458" t="s">
        <v>493</v>
      </c>
      <c r="C5458" t="s">
        <v>174</v>
      </c>
      <c r="D5458" t="s">
        <v>235</v>
      </c>
      <c r="E5458" t="s">
        <v>5482</v>
      </c>
      <c r="F5458">
        <v>40.453331800000001</v>
      </c>
      <c r="G5458">
        <v>0</v>
      </c>
    </row>
    <row r="5459" spans="1:7" x14ac:dyDescent="0.2">
      <c r="A5459" t="s">
        <v>5114</v>
      </c>
      <c r="B5459" t="s">
        <v>325</v>
      </c>
      <c r="C5459" t="s">
        <v>174</v>
      </c>
      <c r="D5459" t="s">
        <v>221</v>
      </c>
      <c r="E5459" t="s">
        <v>5485</v>
      </c>
      <c r="F5459">
        <v>1</v>
      </c>
      <c r="G5459">
        <v>0</v>
      </c>
    </row>
    <row r="5460" spans="1:7" x14ac:dyDescent="0.2">
      <c r="A5460" t="s">
        <v>5114</v>
      </c>
      <c r="B5460" t="s">
        <v>325</v>
      </c>
      <c r="C5460" t="s">
        <v>174</v>
      </c>
      <c r="D5460" t="s">
        <v>246</v>
      </c>
      <c r="E5460" t="s">
        <v>5519</v>
      </c>
      <c r="F5460">
        <v>1</v>
      </c>
      <c r="G5460">
        <v>0</v>
      </c>
    </row>
    <row r="5461" spans="1:7" x14ac:dyDescent="0.2">
      <c r="A5461" t="s">
        <v>5114</v>
      </c>
      <c r="B5461" t="s">
        <v>493</v>
      </c>
      <c r="C5461" t="s">
        <v>174</v>
      </c>
      <c r="D5461" t="s">
        <v>246</v>
      </c>
      <c r="E5461" t="s">
        <v>5527</v>
      </c>
      <c r="F5461">
        <v>10.3199995</v>
      </c>
      <c r="G5461">
        <v>0</v>
      </c>
    </row>
    <row r="5462" spans="1:7" x14ac:dyDescent="0.2">
      <c r="A5462" t="s">
        <v>5114</v>
      </c>
      <c r="B5462" t="s">
        <v>493</v>
      </c>
      <c r="C5462" t="s">
        <v>174</v>
      </c>
      <c r="D5462" t="s">
        <v>197</v>
      </c>
      <c r="E5462" t="s">
        <v>5536</v>
      </c>
      <c r="F5462">
        <v>1.4</v>
      </c>
      <c r="G5462">
        <v>0</v>
      </c>
    </row>
    <row r="5463" spans="1:7" x14ac:dyDescent="0.2">
      <c r="A5463" t="s">
        <v>5114</v>
      </c>
      <c r="B5463" t="s">
        <v>325</v>
      </c>
      <c r="C5463" t="s">
        <v>174</v>
      </c>
      <c r="D5463" t="s">
        <v>249</v>
      </c>
      <c r="E5463" t="s">
        <v>5557</v>
      </c>
      <c r="F5463">
        <v>1.9199998</v>
      </c>
      <c r="G5463">
        <v>0</v>
      </c>
    </row>
    <row r="5464" spans="1:7" x14ac:dyDescent="0.2">
      <c r="A5464" t="s">
        <v>5114</v>
      </c>
      <c r="B5464" t="s">
        <v>107</v>
      </c>
      <c r="C5464" t="s">
        <v>174</v>
      </c>
      <c r="D5464" t="s">
        <v>5292</v>
      </c>
      <c r="E5464" t="s">
        <v>5574</v>
      </c>
      <c r="F5464">
        <v>912.93359640000006</v>
      </c>
      <c r="G5464">
        <v>0</v>
      </c>
    </row>
    <row r="5465" spans="1:7" x14ac:dyDescent="0.2">
      <c r="A5465" t="s">
        <v>5114</v>
      </c>
      <c r="B5465" t="s">
        <v>200</v>
      </c>
      <c r="C5465" t="s">
        <v>174</v>
      </c>
      <c r="D5465" t="s">
        <v>5292</v>
      </c>
      <c r="E5465" t="s">
        <v>5575</v>
      </c>
      <c r="F5465">
        <v>1.5</v>
      </c>
      <c r="G5465">
        <v>0</v>
      </c>
    </row>
    <row r="5466" spans="1:7" x14ac:dyDescent="0.2">
      <c r="A5466" t="s">
        <v>5114</v>
      </c>
      <c r="B5466" t="s">
        <v>344</v>
      </c>
      <c r="C5466" t="s">
        <v>174</v>
      </c>
      <c r="D5466" t="s">
        <v>5292</v>
      </c>
      <c r="E5466" t="s">
        <v>5576</v>
      </c>
      <c r="F5466">
        <v>64.226666499999993</v>
      </c>
      <c r="G5466">
        <v>0</v>
      </c>
    </row>
    <row r="5467" spans="1:7" x14ac:dyDescent="0.2">
      <c r="A5467" t="s">
        <v>5114</v>
      </c>
      <c r="B5467" t="s">
        <v>439</v>
      </c>
      <c r="C5467" t="s">
        <v>174</v>
      </c>
      <c r="D5467" t="s">
        <v>5292</v>
      </c>
      <c r="E5467" t="s">
        <v>5577</v>
      </c>
      <c r="F5467">
        <v>23.737500000000001</v>
      </c>
      <c r="G5467">
        <v>0</v>
      </c>
    </row>
    <row r="5468" spans="1:7" x14ac:dyDescent="0.2">
      <c r="A5468" t="s">
        <v>5114</v>
      </c>
      <c r="B5468" t="s">
        <v>105</v>
      </c>
      <c r="C5468" t="s">
        <v>174</v>
      </c>
      <c r="D5468" t="s">
        <v>5292</v>
      </c>
      <c r="E5468" t="s">
        <v>5578</v>
      </c>
      <c r="F5468">
        <v>9.6799999000000003</v>
      </c>
      <c r="G5468">
        <v>0</v>
      </c>
    </row>
    <row r="5469" spans="1:7" x14ac:dyDescent="0.2">
      <c r="A5469" t="s">
        <v>5114</v>
      </c>
      <c r="B5469" t="s">
        <v>106</v>
      </c>
      <c r="C5469" t="s">
        <v>174</v>
      </c>
      <c r="D5469" t="s">
        <v>5292</v>
      </c>
      <c r="E5469" t="s">
        <v>5579</v>
      </c>
      <c r="F5469">
        <v>3.5</v>
      </c>
      <c r="G5469">
        <v>0</v>
      </c>
    </row>
    <row r="5470" spans="1:7" x14ac:dyDescent="0.2">
      <c r="A5470" t="s">
        <v>5114</v>
      </c>
      <c r="B5470" t="s">
        <v>104</v>
      </c>
      <c r="C5470" t="s">
        <v>174</v>
      </c>
      <c r="D5470" t="s">
        <v>5292</v>
      </c>
      <c r="E5470" t="s">
        <v>5580</v>
      </c>
      <c r="F5470">
        <v>38.326666500000002</v>
      </c>
      <c r="G5470">
        <v>0</v>
      </c>
    </row>
    <row r="5471" spans="1:7" x14ac:dyDescent="0.2">
      <c r="A5471" t="s">
        <v>5114</v>
      </c>
      <c r="B5471" t="s">
        <v>672</v>
      </c>
      <c r="C5471" t="s">
        <v>174</v>
      </c>
      <c r="D5471" t="s">
        <v>5292</v>
      </c>
      <c r="E5471" t="s">
        <v>5581</v>
      </c>
      <c r="F5471">
        <v>0.6</v>
      </c>
      <c r="G5471">
        <v>0</v>
      </c>
    </row>
    <row r="5472" spans="1:7" x14ac:dyDescent="0.2">
      <c r="A5472" t="s">
        <v>5114</v>
      </c>
      <c r="B5472" t="s">
        <v>928</v>
      </c>
      <c r="C5472" t="s">
        <v>174</v>
      </c>
      <c r="D5472" t="s">
        <v>5292</v>
      </c>
      <c r="E5472" t="s">
        <v>5615</v>
      </c>
      <c r="F5472">
        <v>1054.5044293000001</v>
      </c>
      <c r="G5472">
        <v>0</v>
      </c>
    </row>
    <row r="5473" spans="1:7" x14ac:dyDescent="0.2">
      <c r="A5473" t="s">
        <v>5114</v>
      </c>
      <c r="B5473" t="s">
        <v>325</v>
      </c>
      <c r="C5473" t="s">
        <v>174</v>
      </c>
      <c r="D5473" t="s">
        <v>172</v>
      </c>
      <c r="E5473" t="s">
        <v>5620</v>
      </c>
      <c r="F5473">
        <v>1</v>
      </c>
      <c r="G547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C84"/>
  <sheetViews>
    <sheetView workbookViewId="0">
      <selection activeCell="J23" sqref="J23"/>
    </sheetView>
  </sheetViews>
  <sheetFormatPr defaultColWidth="9.33203125" defaultRowHeight="10" x14ac:dyDescent="0.2"/>
  <cols>
    <col min="1" max="1" width="9.33203125" style="5"/>
    <col min="2" max="2" width="11.33203125" style="5" bestFit="1" customWidth="1"/>
    <col min="3" max="3" width="7" style="5" bestFit="1" customWidth="1"/>
    <col min="4" max="5" width="3.77734375" style="5" customWidth="1"/>
    <col min="6" max="6" width="22.44140625" style="5" bestFit="1" customWidth="1"/>
    <col min="7" max="7" width="5.33203125" style="5" customWidth="1"/>
    <col min="8" max="9" width="3.77734375" style="5" customWidth="1"/>
    <col min="10" max="10" width="43.44140625" style="5" bestFit="1" customWidth="1"/>
    <col min="11" max="11" width="4.109375" style="17" bestFit="1" customWidth="1"/>
    <col min="12" max="12" width="8.88671875"/>
    <col min="13" max="13" width="14.6640625" style="5" customWidth="1"/>
    <col min="14" max="15" width="3.77734375" style="5" customWidth="1"/>
    <col min="16" max="16" width="20" style="5" bestFit="1" customWidth="1"/>
    <col min="17" max="17" width="3" style="5" bestFit="1" customWidth="1"/>
    <col min="18" max="18" width="3.77734375" style="5" customWidth="1"/>
    <col min="19" max="19" width="9.77734375" style="5" bestFit="1" customWidth="1"/>
    <col min="20" max="20" width="4.77734375" style="5" bestFit="1" customWidth="1"/>
    <col min="21" max="21" width="3.77734375" style="5" customWidth="1"/>
    <col min="22" max="22" width="14.77734375" style="5" bestFit="1" customWidth="1"/>
    <col min="23" max="23" width="3.6640625" style="5" bestFit="1" customWidth="1"/>
    <col min="24" max="24" width="9.33203125" style="5"/>
    <col min="25" max="25" width="55.77734375" style="5" bestFit="1" customWidth="1"/>
    <col min="26" max="26" width="4.109375" style="5" bestFit="1" customWidth="1"/>
    <col min="27" max="27" width="9.33203125" style="5"/>
    <col min="28" max="28" width="27.33203125" style="5" bestFit="1" customWidth="1"/>
    <col min="29" max="29" width="6.44140625" style="5" bestFit="1" customWidth="1"/>
    <col min="30" max="30" width="9.33203125" style="5"/>
    <col min="31" max="31" width="63.6640625" style="5" bestFit="1" customWidth="1"/>
    <col min="32" max="16384" width="9.33203125" style="5"/>
  </cols>
  <sheetData>
    <row r="1" spans="1:29" s="9" customFormat="1" x14ac:dyDescent="0.2">
      <c r="B1" s="123" t="s">
        <v>81</v>
      </c>
      <c r="C1" s="123"/>
      <c r="F1" s="123" t="s">
        <v>24</v>
      </c>
      <c r="G1" s="123"/>
      <c r="J1" s="123" t="s">
        <v>23</v>
      </c>
      <c r="K1" s="123"/>
      <c r="M1" s="123"/>
      <c r="N1" s="123"/>
      <c r="P1" s="123"/>
      <c r="Q1" s="123"/>
      <c r="S1" s="123"/>
      <c r="T1" s="123"/>
      <c r="V1" s="123"/>
      <c r="W1" s="123"/>
      <c r="Y1" s="123"/>
      <c r="Z1" s="123"/>
      <c r="AB1" s="123"/>
      <c r="AC1" s="123"/>
    </row>
    <row r="3" spans="1:29" x14ac:dyDescent="0.2">
      <c r="A3" s="5">
        <v>1</v>
      </c>
      <c r="B3" s="5" t="s">
        <v>120</v>
      </c>
      <c r="C3" s="7">
        <v>2</v>
      </c>
      <c r="E3" s="5">
        <v>1</v>
      </c>
      <c r="F3" s="5" t="s">
        <v>174</v>
      </c>
      <c r="G3" s="5" t="s">
        <v>13</v>
      </c>
      <c r="I3" s="5">
        <v>1</v>
      </c>
      <c r="J3" s="5" t="s">
        <v>240</v>
      </c>
      <c r="K3" s="5" t="s">
        <v>54</v>
      </c>
    </row>
    <row r="4" spans="1:29" x14ac:dyDescent="0.2">
      <c r="A4" s="5">
        <v>2</v>
      </c>
      <c r="B4" s="5" t="s">
        <v>119</v>
      </c>
      <c r="C4" s="7">
        <v>3</v>
      </c>
      <c r="E4" s="5">
        <v>2</v>
      </c>
      <c r="F4" s="5" t="s">
        <v>55</v>
      </c>
      <c r="G4" s="5" t="s">
        <v>56</v>
      </c>
      <c r="I4" s="9">
        <v>2</v>
      </c>
      <c r="J4" s="11" t="s">
        <v>43</v>
      </c>
      <c r="K4" s="5" t="s">
        <v>0</v>
      </c>
      <c r="U4" s="10"/>
      <c r="W4" s="10"/>
    </row>
    <row r="5" spans="1:29" x14ac:dyDescent="0.2">
      <c r="A5" s="5">
        <v>3</v>
      </c>
      <c r="B5" s="23" t="s">
        <v>81</v>
      </c>
      <c r="C5" s="7">
        <v>4</v>
      </c>
      <c r="I5" s="5">
        <v>3</v>
      </c>
      <c r="J5" s="11" t="s">
        <v>78</v>
      </c>
      <c r="K5" s="5" t="s">
        <v>59</v>
      </c>
      <c r="AB5" s="12"/>
    </row>
    <row r="6" spans="1:29" x14ac:dyDescent="0.2">
      <c r="B6" s="10"/>
      <c r="I6" s="5">
        <v>4</v>
      </c>
      <c r="J6" s="11" t="s">
        <v>79</v>
      </c>
      <c r="K6" s="5" t="s">
        <v>60</v>
      </c>
      <c r="AB6" s="12"/>
    </row>
    <row r="7" spans="1:29" ht="13.5" x14ac:dyDescent="0.3">
      <c r="B7" s="13"/>
      <c r="I7" s="5">
        <v>5</v>
      </c>
      <c r="J7" s="11" t="s">
        <v>38</v>
      </c>
      <c r="K7" s="5" t="s">
        <v>9</v>
      </c>
      <c r="AB7" s="12"/>
    </row>
    <row r="8" spans="1:29" ht="13.5" x14ac:dyDescent="0.3">
      <c r="B8" s="13"/>
      <c r="I8" s="9">
        <v>6</v>
      </c>
      <c r="J8" s="11" t="s">
        <v>44</v>
      </c>
      <c r="K8" s="5" t="s">
        <v>1</v>
      </c>
      <c r="AB8" s="12"/>
    </row>
    <row r="9" spans="1:29" ht="13.5" x14ac:dyDescent="0.3">
      <c r="B9" s="14"/>
      <c r="I9" s="5">
        <v>7</v>
      </c>
      <c r="J9" s="11" t="s">
        <v>39</v>
      </c>
      <c r="K9" s="5" t="s">
        <v>56</v>
      </c>
      <c r="U9" s="10"/>
      <c r="W9" s="10"/>
      <c r="AB9" s="12"/>
    </row>
    <row r="10" spans="1:29" ht="13.5" x14ac:dyDescent="0.3">
      <c r="B10" s="14"/>
      <c r="C10" s="7"/>
      <c r="I10" s="5">
        <v>8</v>
      </c>
      <c r="J10" s="11" t="s">
        <v>40</v>
      </c>
      <c r="K10" s="5" t="s">
        <v>10</v>
      </c>
      <c r="U10" s="10"/>
      <c r="W10" s="10"/>
      <c r="AB10" s="12"/>
    </row>
    <row r="11" spans="1:29" ht="13.5" x14ac:dyDescent="0.3">
      <c r="B11" s="15"/>
      <c r="C11" s="7"/>
      <c r="I11" s="5">
        <v>9</v>
      </c>
      <c r="J11" s="11" t="s">
        <v>41</v>
      </c>
      <c r="K11" s="5" t="s">
        <v>11</v>
      </c>
      <c r="U11" s="10"/>
      <c r="W11" s="10"/>
      <c r="AB11" s="12"/>
    </row>
    <row r="12" spans="1:29" ht="13.5" x14ac:dyDescent="0.3">
      <c r="B12" s="15"/>
      <c r="C12" s="7"/>
      <c r="I12" s="5">
        <v>10</v>
      </c>
      <c r="J12" s="30" t="s">
        <v>42</v>
      </c>
      <c r="K12" s="31" t="s">
        <v>12</v>
      </c>
      <c r="U12" s="10"/>
      <c r="W12" s="10"/>
      <c r="AB12" s="12"/>
    </row>
    <row r="13" spans="1:29" x14ac:dyDescent="0.2">
      <c r="B13" s="8"/>
      <c r="I13" s="5">
        <v>11</v>
      </c>
      <c r="J13" s="30" t="s">
        <v>63</v>
      </c>
      <c r="K13" s="31" t="s">
        <v>13</v>
      </c>
      <c r="U13" s="10"/>
      <c r="W13" s="10"/>
      <c r="AB13" s="12"/>
    </row>
    <row r="14" spans="1:29" x14ac:dyDescent="0.2">
      <c r="I14" s="5">
        <v>12</v>
      </c>
      <c r="J14" s="30" t="s">
        <v>64</v>
      </c>
      <c r="K14" s="31" t="s">
        <v>14</v>
      </c>
      <c r="U14" s="10"/>
      <c r="W14" s="10"/>
      <c r="Y14" s="16"/>
      <c r="AB14" s="12"/>
    </row>
    <row r="15" spans="1:29" x14ac:dyDescent="0.2">
      <c r="I15" s="9">
        <v>13</v>
      </c>
      <c r="J15" s="30" t="s">
        <v>45</v>
      </c>
      <c r="K15" s="31" t="s">
        <v>2</v>
      </c>
      <c r="T15" s="10"/>
      <c r="U15" s="10"/>
      <c r="W15" s="10"/>
      <c r="Y15" s="16"/>
    </row>
    <row r="16" spans="1:29" ht="13.5" x14ac:dyDescent="0.3">
      <c r="B16" s="13"/>
      <c r="I16" s="5">
        <v>14</v>
      </c>
      <c r="J16" s="30" t="s">
        <v>46</v>
      </c>
      <c r="K16" s="31" t="s">
        <v>15</v>
      </c>
      <c r="Y16" s="16"/>
      <c r="AB16" s="12"/>
    </row>
    <row r="17" spans="7:28" x14ac:dyDescent="0.2">
      <c r="I17" s="5">
        <v>15</v>
      </c>
      <c r="J17" s="30" t="s">
        <v>47</v>
      </c>
      <c r="K17" s="31" t="s">
        <v>16</v>
      </c>
      <c r="Y17" s="16"/>
    </row>
    <row r="18" spans="7:28" x14ac:dyDescent="0.2">
      <c r="I18" s="5">
        <v>16</v>
      </c>
      <c r="J18" s="30" t="s">
        <v>65</v>
      </c>
      <c r="K18" s="31" t="s">
        <v>17</v>
      </c>
      <c r="Y18" s="11"/>
      <c r="AB18" s="12"/>
    </row>
    <row r="19" spans="7:28" x14ac:dyDescent="0.2">
      <c r="I19" s="5">
        <v>17</v>
      </c>
      <c r="J19" s="30" t="s">
        <v>66</v>
      </c>
      <c r="K19" s="31" t="s">
        <v>18</v>
      </c>
      <c r="S19" s="9"/>
      <c r="V19" s="9"/>
      <c r="Y19" s="16"/>
    </row>
    <row r="20" spans="7:28" x14ac:dyDescent="0.2">
      <c r="I20" s="5">
        <v>18</v>
      </c>
      <c r="J20" s="30" t="s">
        <v>48</v>
      </c>
      <c r="K20" s="31" t="s">
        <v>19</v>
      </c>
      <c r="Y20" s="16"/>
    </row>
    <row r="21" spans="7:28" x14ac:dyDescent="0.2">
      <c r="I21" s="5">
        <v>19</v>
      </c>
      <c r="J21" s="30" t="s">
        <v>50</v>
      </c>
      <c r="K21" s="31" t="s">
        <v>49</v>
      </c>
      <c r="Y21" s="16"/>
    </row>
    <row r="22" spans="7:28" ht="13.5" x14ac:dyDescent="0.3">
      <c r="I22" s="5">
        <v>20</v>
      </c>
      <c r="J22" s="30" t="s">
        <v>5685</v>
      </c>
      <c r="K22" s="31" t="s">
        <v>20</v>
      </c>
      <c r="M22" s="1"/>
      <c r="N22" s="2"/>
      <c r="P22" s="11"/>
      <c r="Y22" s="16"/>
    </row>
    <row r="23" spans="7:28" ht="13.5" x14ac:dyDescent="0.3">
      <c r="G23" s="17"/>
      <c r="I23" s="9">
        <v>21</v>
      </c>
      <c r="J23" s="30" t="s">
        <v>122</v>
      </c>
      <c r="K23" s="31" t="s">
        <v>21</v>
      </c>
      <c r="M23" s="3"/>
      <c r="N23" s="2"/>
      <c r="P23" s="11"/>
    </row>
    <row r="24" spans="7:28" ht="13.5" x14ac:dyDescent="0.3">
      <c r="I24" s="5">
        <v>22</v>
      </c>
      <c r="J24" s="30" t="s">
        <v>51</v>
      </c>
      <c r="K24" s="31" t="s">
        <v>22</v>
      </c>
      <c r="M24" s="3"/>
      <c r="N24" s="2"/>
      <c r="P24" s="11"/>
      <c r="Y24" s="18"/>
    </row>
    <row r="25" spans="7:28" ht="13.5" x14ac:dyDescent="0.3">
      <c r="I25" s="5">
        <v>23</v>
      </c>
      <c r="J25" s="30" t="s">
        <v>52</v>
      </c>
      <c r="K25" s="31">
        <v>5</v>
      </c>
      <c r="M25" s="3"/>
      <c r="N25" s="2"/>
      <c r="P25" s="11"/>
      <c r="Y25" s="18"/>
    </row>
    <row r="26" spans="7:28" ht="13.5" x14ac:dyDescent="0.3">
      <c r="I26" s="5">
        <v>24</v>
      </c>
      <c r="J26" s="30" t="s">
        <v>75</v>
      </c>
      <c r="K26" s="31">
        <v>7</v>
      </c>
      <c r="M26" s="4"/>
      <c r="N26" s="2"/>
      <c r="P26" s="11"/>
      <c r="Y26" s="18"/>
    </row>
    <row r="27" spans="7:28" ht="13.5" x14ac:dyDescent="0.3">
      <c r="H27" s="19"/>
      <c r="I27" s="5">
        <v>25</v>
      </c>
      <c r="J27" s="30" t="s">
        <v>76</v>
      </c>
      <c r="K27" s="32" t="s">
        <v>6</v>
      </c>
      <c r="M27" s="4"/>
      <c r="N27" s="2"/>
      <c r="P27" s="11"/>
      <c r="Y27" s="18"/>
    </row>
    <row r="28" spans="7:28" ht="13.5" x14ac:dyDescent="0.3">
      <c r="H28" s="19"/>
      <c r="I28" s="5">
        <v>26</v>
      </c>
      <c r="J28" s="30" t="s">
        <v>77</v>
      </c>
      <c r="K28" s="32" t="s">
        <v>7</v>
      </c>
      <c r="M28" s="4"/>
      <c r="N28" s="2"/>
      <c r="P28" s="11"/>
      <c r="Y28" s="18"/>
    </row>
    <row r="29" spans="7:28" ht="13.5" x14ac:dyDescent="0.3">
      <c r="H29" s="19"/>
      <c r="I29" s="5">
        <v>27</v>
      </c>
      <c r="J29" s="30" t="s">
        <v>5684</v>
      </c>
      <c r="K29" s="32" t="s">
        <v>8</v>
      </c>
      <c r="M29" s="4"/>
      <c r="N29" s="2"/>
      <c r="P29" s="11"/>
    </row>
    <row r="30" spans="7:28" ht="13.5" x14ac:dyDescent="0.3">
      <c r="I30" s="5">
        <v>28</v>
      </c>
      <c r="J30" s="30" t="s">
        <v>5679</v>
      </c>
      <c r="M30" s="4"/>
      <c r="N30" s="2"/>
      <c r="P30" s="11"/>
    </row>
    <row r="31" spans="7:28" ht="13.5" x14ac:dyDescent="0.3">
      <c r="G31" s="17"/>
      <c r="M31" s="4"/>
      <c r="N31" s="2"/>
      <c r="P31" s="11"/>
      <c r="Y31" s="18"/>
      <c r="AA31" s="20"/>
    </row>
    <row r="32" spans="7:28" ht="13.5" x14ac:dyDescent="0.3">
      <c r="K32" s="5"/>
      <c r="M32" s="4"/>
      <c r="N32" s="2"/>
      <c r="P32" s="11"/>
      <c r="Y32" s="18"/>
      <c r="AA32" s="20"/>
    </row>
    <row r="33" spans="8:27" ht="13.5" x14ac:dyDescent="0.3">
      <c r="H33" s="17"/>
      <c r="J33" s="11"/>
      <c r="K33" s="5"/>
      <c r="M33" s="4"/>
      <c r="N33" s="2"/>
      <c r="P33" s="11"/>
      <c r="Y33" s="18"/>
      <c r="AA33" s="20"/>
    </row>
    <row r="34" spans="8:27" ht="13.5" x14ac:dyDescent="0.3">
      <c r="J34" s="11"/>
      <c r="K34" s="5"/>
      <c r="M34" s="4"/>
      <c r="N34" s="2"/>
      <c r="P34" s="17"/>
      <c r="Y34" s="18"/>
      <c r="AA34" s="20"/>
    </row>
    <row r="35" spans="8:27" ht="13.5" x14ac:dyDescent="0.3">
      <c r="H35" s="9"/>
      <c r="I35" s="9"/>
      <c r="J35" s="11"/>
      <c r="K35" s="5"/>
      <c r="M35" s="4"/>
      <c r="N35" s="2"/>
      <c r="P35" s="17"/>
      <c r="Y35" s="18"/>
      <c r="AA35" s="20"/>
    </row>
    <row r="36" spans="8:27" ht="13.5" x14ac:dyDescent="0.3">
      <c r="J36" s="11"/>
      <c r="K36" s="5"/>
      <c r="M36" s="4"/>
      <c r="N36" s="2"/>
      <c r="P36" s="17"/>
    </row>
    <row r="37" spans="8:27" ht="13.5" x14ac:dyDescent="0.3">
      <c r="I37" s="9"/>
      <c r="J37" s="11"/>
      <c r="M37" s="4"/>
      <c r="N37" s="2"/>
      <c r="P37" s="17"/>
    </row>
    <row r="38" spans="8:27" ht="13.5" x14ac:dyDescent="0.3">
      <c r="J38" s="11"/>
      <c r="M38" s="4"/>
      <c r="N38" s="2"/>
      <c r="P38" s="17"/>
      <c r="Y38" s="18"/>
      <c r="AA38" s="20"/>
    </row>
    <row r="39" spans="8:27" ht="13.5" x14ac:dyDescent="0.3">
      <c r="J39" s="11"/>
      <c r="M39" s="4"/>
      <c r="N39" s="2"/>
      <c r="P39" s="17"/>
      <c r="Y39" s="18"/>
      <c r="AA39" s="20"/>
    </row>
    <row r="40" spans="8:27" ht="13.5" x14ac:dyDescent="0.3">
      <c r="J40" s="11"/>
      <c r="M40" s="4"/>
      <c r="N40" s="2"/>
      <c r="Y40" s="18"/>
      <c r="AA40" s="20"/>
    </row>
    <row r="41" spans="8:27" ht="13.5" x14ac:dyDescent="0.3">
      <c r="J41" s="11"/>
      <c r="M41" s="4"/>
      <c r="N41" s="2"/>
      <c r="Y41" s="18"/>
      <c r="AA41" s="20"/>
    </row>
    <row r="42" spans="8:27" x14ac:dyDescent="0.2">
      <c r="N42" s="2"/>
      <c r="Y42" s="18"/>
      <c r="AA42" s="20"/>
    </row>
    <row r="43" spans="8:27" ht="13.5" x14ac:dyDescent="0.3">
      <c r="M43" s="4"/>
      <c r="N43" s="2"/>
    </row>
    <row r="44" spans="8:27" ht="13.5" x14ac:dyDescent="0.3">
      <c r="I44" s="9"/>
      <c r="J44" s="9"/>
      <c r="M44" s="4"/>
      <c r="N44" s="6"/>
    </row>
    <row r="45" spans="8:27" ht="13.5" x14ac:dyDescent="0.3">
      <c r="M45" s="4"/>
      <c r="N45" s="6"/>
      <c r="Y45" s="18"/>
    </row>
    <row r="46" spans="8:27" ht="13.5" x14ac:dyDescent="0.3">
      <c r="I46" s="15"/>
      <c r="Y46" s="18"/>
    </row>
    <row r="47" spans="8:27" ht="13.5" x14ac:dyDescent="0.3">
      <c r="M47" s="4"/>
      <c r="N47" s="6"/>
      <c r="Y47" s="18"/>
    </row>
    <row r="48" spans="8:27" x14ac:dyDescent="0.2">
      <c r="Y48" s="18"/>
    </row>
    <row r="49" spans="8:25" x14ac:dyDescent="0.2">
      <c r="Y49" s="18"/>
    </row>
    <row r="52" spans="8:25" x14ac:dyDescent="0.2">
      <c r="I52" s="9"/>
      <c r="J52" s="21"/>
    </row>
    <row r="59" spans="8:25" x14ac:dyDescent="0.2">
      <c r="H59" s="17"/>
      <c r="J59" s="17"/>
    </row>
    <row r="60" spans="8:25" x14ac:dyDescent="0.2">
      <c r="H60" s="17"/>
      <c r="J60" s="17"/>
    </row>
    <row r="61" spans="8:25" x14ac:dyDescent="0.2">
      <c r="H61" s="17"/>
      <c r="J61" s="17"/>
    </row>
    <row r="69" spans="24:25" x14ac:dyDescent="0.2">
      <c r="X69" s="5" t="s">
        <v>68</v>
      </c>
      <c r="Y69" s="5" t="s">
        <v>67</v>
      </c>
    </row>
    <row r="70" spans="24:25" ht="13.5" x14ac:dyDescent="0.3">
      <c r="X70" s="13" t="s">
        <v>102</v>
      </c>
      <c r="Y70" s="5" t="s">
        <v>101</v>
      </c>
    </row>
    <row r="71" spans="24:25" x14ac:dyDescent="0.2">
      <c r="X71" s="5" t="s">
        <v>74</v>
      </c>
      <c r="Y71" s="5" t="s">
        <v>73</v>
      </c>
    </row>
    <row r="72" spans="24:25" x14ac:dyDescent="0.2">
      <c r="X72" s="5" t="s">
        <v>35</v>
      </c>
      <c r="Y72" s="5" t="s">
        <v>34</v>
      </c>
    </row>
    <row r="73" spans="24:25" x14ac:dyDescent="0.2">
      <c r="X73" s="5" t="s">
        <v>72</v>
      </c>
      <c r="Y73" s="5" t="s">
        <v>71</v>
      </c>
    </row>
    <row r="74" spans="24:25" x14ac:dyDescent="0.2">
      <c r="X74" s="5" t="s">
        <v>99</v>
      </c>
      <c r="Y74" s="5" t="s">
        <v>98</v>
      </c>
    </row>
    <row r="75" spans="24:25" x14ac:dyDescent="0.2">
      <c r="X75" s="5" t="s">
        <v>32</v>
      </c>
      <c r="Y75" s="5" t="s">
        <v>31</v>
      </c>
    </row>
    <row r="76" spans="24:25" x14ac:dyDescent="0.2">
      <c r="X76" s="5" t="s">
        <v>37</v>
      </c>
      <c r="Y76" s="5" t="s">
        <v>36</v>
      </c>
    </row>
    <row r="77" spans="24:25" x14ac:dyDescent="0.2">
      <c r="X77" s="22" t="s">
        <v>100</v>
      </c>
      <c r="Y77" s="5" t="s">
        <v>85</v>
      </c>
    </row>
    <row r="78" spans="24:25" x14ac:dyDescent="0.2">
      <c r="X78" s="22" t="s">
        <v>88</v>
      </c>
      <c r="Y78" s="5" t="s">
        <v>87</v>
      </c>
    </row>
    <row r="79" spans="24:25" x14ac:dyDescent="0.2">
      <c r="X79" s="22" t="s">
        <v>84</v>
      </c>
      <c r="Y79" s="5" t="s">
        <v>83</v>
      </c>
    </row>
    <row r="80" spans="24:25" x14ac:dyDescent="0.2">
      <c r="X80" s="22" t="s">
        <v>86</v>
      </c>
      <c r="Y80" s="5" t="s">
        <v>89</v>
      </c>
    </row>
    <row r="81" spans="24:25" x14ac:dyDescent="0.2">
      <c r="X81" s="22" t="s">
        <v>33</v>
      </c>
      <c r="Y81" s="5" t="s">
        <v>91</v>
      </c>
    </row>
    <row r="82" spans="24:25" x14ac:dyDescent="0.2">
      <c r="X82" s="22" t="s">
        <v>90</v>
      </c>
      <c r="Y82" s="5" t="s">
        <v>92</v>
      </c>
    </row>
    <row r="83" spans="24:25" ht="13.5" x14ac:dyDescent="0.3">
      <c r="X83" s="13" t="s">
        <v>3</v>
      </c>
      <c r="Y83" s="5" t="s">
        <v>4</v>
      </c>
    </row>
    <row r="84" spans="24:25" x14ac:dyDescent="0.2">
      <c r="X84" s="5" t="s">
        <v>5</v>
      </c>
      <c r="Y84" s="5" t="s">
        <v>4</v>
      </c>
    </row>
  </sheetData>
  <mergeCells count="9">
    <mergeCell ref="Y1:Z1"/>
    <mergeCell ref="AB1:AC1"/>
    <mergeCell ref="F1:G1"/>
    <mergeCell ref="B1:C1"/>
    <mergeCell ref="V1:W1"/>
    <mergeCell ref="S1:T1"/>
    <mergeCell ref="J1:K1"/>
    <mergeCell ref="M1:N1"/>
    <mergeCell ref="P1:Q1"/>
  </mergeCells>
  <phoneticPr fontId="0" type="noConversion"/>
  <pageMargins left="0.39370078740157483" right="0.39370078740157483" top="0.39370078740157483" bottom="0.39370078740157483" header="0.51181102362204722" footer="0.51181102362204722"/>
  <pageSetup scale="3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F1F2051CFED4CAA8DE57B7134833A" ma:contentTypeVersion="7" ma:contentTypeDescription="Create a new document." ma:contentTypeScope="" ma:versionID="2c1b143925a7d5be2e2e9c4a68e0b890">
  <xsd:schema xmlns:xsd="http://www.w3.org/2001/XMLSchema" xmlns:xs="http://www.w3.org/2001/XMLSchema" xmlns:p="http://schemas.microsoft.com/office/2006/metadata/properties" xmlns:ns3="122a20ce-4f0e-49cd-9327-c7d60ff4d759" targetNamespace="http://schemas.microsoft.com/office/2006/metadata/properties" ma:root="true" ma:fieldsID="c9fcfbe43e908e2f9a0d888b2836e0bf" ns3:_="">
    <xsd:import namespace="122a20ce-4f0e-49cd-9327-c7d60ff4d7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a20ce-4f0e-49cd-9327-c7d60ff4d7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5D475-8D74-4BB1-A553-5E6839CBE5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FE6EB9-E73C-4E0C-8465-1CDF9CDE5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a20ce-4f0e-49cd-9327-c7d60ff4d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8B3B1F-283F-460D-A039-4305E0EB964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22a20ce-4f0e-49cd-9327-c7d60ff4d75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Welcome</vt:lpstr>
      <vt:lpstr>Trend</vt:lpstr>
      <vt:lpstr>Sheet1</vt:lpstr>
      <vt:lpstr>List</vt:lpstr>
      <vt:lpstr>code_wh</vt:lpstr>
      <vt:lpstr>code2hb</vt:lpstr>
      <vt:lpstr>hbcode</vt:lpstr>
      <vt:lpstr>hw</vt:lpstr>
      <vt:lpstr>Trend!Print_Area</vt:lpstr>
      <vt:lpstr>Welcome!Print_Area</vt:lpstr>
      <vt:lpstr>Trend!Print_Titles</vt:lpstr>
      <vt:lpstr>Turnover</vt:lpstr>
    </vt:vector>
  </TitlesOfParts>
  <Company>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stevew02</dc:creator>
  <cp:lastModifiedBy>Morag Macpherson</cp:lastModifiedBy>
  <cp:lastPrinted>2019-11-22T13:49:38Z</cp:lastPrinted>
  <dcterms:created xsi:type="dcterms:W3CDTF">2007-08-08T14:39:23Z</dcterms:created>
  <dcterms:modified xsi:type="dcterms:W3CDTF">2021-05-25T15:20:35Z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0x010100F20F1F2051CFED4CAA8DE57B7134833A</vt:lpwstr>
  </property>
</Properties>
</file>