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tables/table22.xml" ContentType="application/vnd.openxmlformats-officedocument.spreadsheetml.table+xml"/>
  <Override PartName="/xl/tables/table23.xml" ContentType="application/vnd.openxmlformats-officedocument.spreadsheetml.table+xml"/>
  <Override PartName="/xl/tables/table24.xml" ContentType="application/vnd.openxmlformats-officedocument.spreadsheetml.table+xml"/>
  <Override PartName="/xl/tables/table25.xml" ContentType="application/vnd.openxmlformats-officedocument.spreadsheetml.table+xml"/>
  <Override PartName="/xl/tables/table26.xml" ContentType="application/vnd.openxmlformats-officedocument.spreadsheetml.table+xml"/>
  <Override PartName="/xl/tables/table27.xml" ContentType="application/vnd.openxmlformats-officedocument.spreadsheetml.table+xml"/>
  <Override PartName="/xl/tables/table28.xml" ContentType="application/vnd.openxmlformats-officedocument.spreadsheetml.table+xml"/>
  <Override PartName="/xl/tables/table29.xml" ContentType="application/vnd.openxmlformats-officedocument.spreadsheetml.table+xml"/>
  <Override PartName="/xl/tables/table30.xml" ContentType="application/vnd.openxmlformats-officedocument.spreadsheetml.table+xml"/>
  <Override PartName="/xl/tables/table31.xml" ContentType="application/vnd.openxmlformats-officedocument.spreadsheetml.table+xml"/>
  <Override PartName="/xl/tables/table32.xml" ContentType="application/vnd.openxmlformats-officedocument.spreadsheetml.table+xml"/>
  <Override PartName="/xl/tables/table33.xml" ContentType="application/vnd.openxmlformats-officedocument.spreadsheetml.table+xml"/>
  <Override PartName="/xl/tables/table34.xml" ContentType="application/vnd.openxmlformats-officedocument.spreadsheetml.table+xml"/>
  <Override PartName="/xl/tables/table35.xml" ContentType="application/vnd.openxmlformats-officedocument.spreadsheetml.table+xml"/>
  <Override PartName="/xl/tables/table36.xml" ContentType="application/vnd.openxmlformats-officedocument.spreadsheetml.table+xml"/>
  <Override PartName="/xl/tables/table37.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Z:\Digital\DataGroup\OfficialStatisticsPublication\PrimaryCarePublications\2026\InHours\"/>
    </mc:Choice>
  </mc:AlternateContent>
  <xr:revisionPtr revIDLastSave="0" documentId="13_ncr:1_{8ABA1A65-31A6-46EB-8427-C96B2B7EEDC1}" xr6:coauthVersionLast="47" xr6:coauthVersionMax="47" xr10:uidLastSave="{00000000-0000-0000-0000-000000000000}"/>
  <bookViews>
    <workbookView xWindow="660" yWindow="330" windowWidth="21285" windowHeight="13410" xr2:uid="{00000000-000D-0000-FFFF-FFFF00000000}"/>
  </bookViews>
  <sheets>
    <sheet name="Contents" sheetId="40" r:id="rId1"/>
    <sheet name="Table 1.0" sheetId="41" r:id="rId2"/>
    <sheet name="Table 1.1" sheetId="1" r:id="rId3"/>
    <sheet name="Table 1.2" sheetId="2" r:id="rId4"/>
    <sheet name="Table 1.3" sheetId="3" r:id="rId5"/>
    <sheet name="Table 1.4" sheetId="4" r:id="rId6"/>
    <sheet name="Table 1.5" sheetId="5" r:id="rId7"/>
    <sheet name="Table 1.6" sheetId="6" r:id="rId8"/>
    <sheet name="Table 1.7" sheetId="7" r:id="rId9"/>
    <sheet name="Table 1.8" sheetId="8" r:id="rId10"/>
    <sheet name="Table 1.9" sheetId="42" r:id="rId11"/>
    <sheet name="Table 1.10" sheetId="43" r:id="rId12"/>
    <sheet name="Table 1.11" sheetId="9" r:id="rId13"/>
    <sheet name="Table 1.12" sheetId="10" r:id="rId14"/>
    <sheet name="Table 1.13" sheetId="11" r:id="rId15"/>
    <sheet name="Table 1.14" sheetId="12" r:id="rId16"/>
    <sheet name="Table 1.15" sheetId="13" r:id="rId17"/>
    <sheet name="Table 1.16" sheetId="44" r:id="rId18"/>
    <sheet name="Table 1.17" sheetId="45" r:id="rId19"/>
    <sheet name="Table 1.18" sheetId="14" r:id="rId20"/>
    <sheet name="Table 1.19" sheetId="15" r:id="rId21"/>
    <sheet name="Table 1.20" sheetId="16" r:id="rId22"/>
    <sheet name="Table 2.1" sheetId="17" r:id="rId23"/>
    <sheet name="Table 2.2" sheetId="18" r:id="rId24"/>
    <sheet name="Table 2.3" sheetId="19" r:id="rId25"/>
    <sheet name="Table 2.4" sheetId="20" r:id="rId26"/>
    <sheet name="Table 2.5" sheetId="21" r:id="rId27"/>
    <sheet name="Table 2.6" sheetId="22" r:id="rId28"/>
    <sheet name="Table 2.7" sheetId="23" r:id="rId29"/>
    <sheet name="Table 2.8" sheetId="24" r:id="rId30"/>
    <sheet name="Table 2.9" sheetId="25" r:id="rId31"/>
    <sheet name="Table 3.1" sheetId="26" r:id="rId32"/>
    <sheet name="Table 3.2" sheetId="27" r:id="rId33"/>
    <sheet name="Table 4.1" sheetId="28" r:id="rId34"/>
    <sheet name="Table 4.2" sheetId="29" r:id="rId35"/>
    <sheet name="Table 4.3" sheetId="30" r:id="rId36"/>
    <sheet name="Table 4.4" sheetId="31" r:id="rId37"/>
    <sheet name="Table 4.5" sheetId="32" r:id="rId38"/>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31" i="40" l="1"/>
  <c r="A28" i="40"/>
  <c r="A24" i="40"/>
  <c r="A23" i="40"/>
  <c r="A22" i="40"/>
  <c r="A21" i="40"/>
  <c r="A20" i="40"/>
  <c r="A29" i="40"/>
  <c r="E9" i="1"/>
  <c r="E10" i="1"/>
  <c r="E11" i="1"/>
  <c r="E12" i="1"/>
  <c r="E13" i="1"/>
  <c r="E14" i="1"/>
  <c r="E15" i="1"/>
  <c r="E16" i="1"/>
  <c r="E17" i="1"/>
  <c r="E18" i="1"/>
  <c r="E19" i="1"/>
  <c r="E20" i="1"/>
  <c r="E21" i="1"/>
  <c r="E8" i="1"/>
  <c r="A54" i="40"/>
  <c r="A52" i="40"/>
  <c r="A42" i="40"/>
  <c r="A41" i="40"/>
  <c r="A25" i="40"/>
  <c r="A26" i="40"/>
  <c r="A18" i="40"/>
  <c r="A17" i="40"/>
  <c r="A8" i="40"/>
  <c r="A9" i="40"/>
  <c r="A53" i="40"/>
  <c r="A51" i="40"/>
  <c r="A50" i="40"/>
  <c r="A47" i="40"/>
  <c r="A46" i="40"/>
  <c r="A43" i="40"/>
  <c r="A40" i="40"/>
  <c r="A39" i="40"/>
  <c r="A38" i="40"/>
  <c r="A37" i="40"/>
  <c r="A36" i="40"/>
  <c r="A35" i="40"/>
  <c r="A16" i="40"/>
  <c r="A15" i="40"/>
  <c r="A14" i="40"/>
  <c r="A13" i="40"/>
  <c r="A12" i="40"/>
  <c r="A11" i="40"/>
  <c r="A10" i="40"/>
</calcChain>
</file>

<file path=xl/sharedStrings.xml><?xml version="1.0" encoding="utf-8"?>
<sst xmlns="http://schemas.openxmlformats.org/spreadsheetml/2006/main" count="6635" uniqueCount="270">
  <si>
    <t>Year</t>
  </si>
  <si>
    <t>Sex</t>
  </si>
  <si>
    <t>Headcount</t>
  </si>
  <si>
    <t>WTE</t>
  </si>
  <si>
    <t>Female</t>
  </si>
  <si>
    <t>Male</t>
  </si>
  <si>
    <t>Total</t>
  </si>
  <si>
    <t>Unknown</t>
  </si>
  <si>
    <t>HealthBoard</t>
  </si>
  <si>
    <t>Headcount per 10,000 patients</t>
  </si>
  <si>
    <t>WTE per 10,000 patients</t>
  </si>
  <si>
    <t>NHS Ayrshire &amp; Arran</t>
  </si>
  <si>
    <t>NHS Borders</t>
  </si>
  <si>
    <t>NHS Dumfries &amp; Galloway</t>
  </si>
  <si>
    <t>NHS Fife</t>
  </si>
  <si>
    <t>NHS Forth Valley</t>
  </si>
  <si>
    <t>NHS Grampian</t>
  </si>
  <si>
    <t>NHS Greater Glasgow &amp; Clyde</t>
  </si>
  <si>
    <t>NHS Highland</t>
  </si>
  <si>
    <t>NHS Lanarkshire</t>
  </si>
  <si>
    <t>NHS Lothian</t>
  </si>
  <si>
    <t>NHS Orkney</t>
  </si>
  <si>
    <t>NHS Shetland</t>
  </si>
  <si>
    <t>NHS Tayside</t>
  </si>
  <si>
    <t>NHS Western Isles</t>
  </si>
  <si>
    <t>Scotland</t>
  </si>
  <si>
    <t>HealthBoardName</t>
  </si>
  <si>
    <t>DesignationGroup</t>
  </si>
  <si>
    <t>Performer</t>
  </si>
  <si>
    <t>1</t>
  </si>
  <si>
    <t>Performer Salaried</t>
  </si>
  <si>
    <t>Performer Retainee</t>
  </si>
  <si>
    <t>All GPs</t>
  </si>
  <si>
    <t>Age group</t>
  </si>
  <si>
    <t>20-24</t>
  </si>
  <si>
    <t>25-29</t>
  </si>
  <si>
    <t>30-34</t>
  </si>
  <si>
    <t>35-39</t>
  </si>
  <si>
    <t>40-44</t>
  </si>
  <si>
    <t>45-49</t>
  </si>
  <si>
    <t>50-54</t>
  </si>
  <si>
    <t>55-59</t>
  </si>
  <si>
    <t>60-64</t>
  </si>
  <si>
    <t>65+</t>
  </si>
  <si>
    <t>Designation</t>
  </si>
  <si>
    <t>Contracted Sessions</t>
  </si>
  <si>
    <t>Headcount (%)</t>
  </si>
  <si>
    <t>4 or fewer</t>
  </si>
  <si>
    <t>5 - 7</t>
  </si>
  <si>
    <t>8 or more</t>
  </si>
  <si>
    <t>Not known</t>
  </si>
  <si>
    <t>0.1%</t>
  </si>
  <si>
    <t>1.9%</t>
  </si>
  <si>
    <t>0.2%</t>
  </si>
  <si>
    <t>1.8%</t>
  </si>
  <si>
    <t>ContractedSessionsCat</t>
  </si>
  <si>
    <t>0.4%</t>
  </si>
  <si>
    <t>0.8%</t>
  </si>
  <si>
    <t>Gender</t>
  </si>
  <si>
    <t>Contracted sessions</t>
  </si>
  <si>
    <t>0-24</t>
  </si>
  <si>
    <t>GP sessions per week</t>
  </si>
  <si>
    <t>Sessions per week per 10,000 patients</t>
  </si>
  <si>
    <t>Total GP WTE input</t>
  </si>
  <si>
    <t>WTE input per 10,000 patients</t>
  </si>
  <si>
    <t>HeadcountChange_perc</t>
  </si>
  <si>
    <t>WTEChange_perc</t>
  </si>
  <si>
    <t>AverageWTE</t>
  </si>
  <si>
    <t>5.9%</t>
  </si>
  <si>
    <t>1.0%</t>
  </si>
  <si>
    <t>0.5%</t>
  </si>
  <si>
    <t>OtherStaffDesignation</t>
  </si>
  <si>
    <t>General Practice Nurse</t>
  </si>
  <si>
    <t>Advanced Nurse Practitioner</t>
  </si>
  <si>
    <t>Treatment Room Nurse</t>
  </si>
  <si>
    <t>Mental Health Nurse</t>
  </si>
  <si>
    <t>Consultant Nurse</t>
  </si>
  <si>
    <t>Other</t>
  </si>
  <si>
    <t>AgeGroup</t>
  </si>
  <si>
    <t>0.9%</t>
  </si>
  <si>
    <t>1.7%</t>
  </si>
  <si>
    <t>1.3%</t>
  </si>
  <si>
    <t>6.5%</t>
  </si>
  <si>
    <t>4.4%</t>
  </si>
  <si>
    <t>3.2%</t>
  </si>
  <si>
    <t>3.1%</t>
  </si>
  <si>
    <t>ContractedHoursCategory</t>
  </si>
  <si>
    <t>Percent</t>
  </si>
  <si>
    <t>Fewer than 16 hours</t>
  </si>
  <si>
    <t>16-29 hours</t>
  </si>
  <si>
    <t>30 or more hours</t>
  </si>
  <si>
    <t>Dispenser</t>
  </si>
  <si>
    <t>Health Care Assistant</t>
  </si>
  <si>
    <t>Paramedic</t>
  </si>
  <si>
    <t>Pharmacist</t>
  </si>
  <si>
    <t>Phlebotomist</t>
  </si>
  <si>
    <t>Other Clinical Role</t>
  </si>
  <si>
    <t>Physician Associate</t>
  </si>
  <si>
    <t>Physiotherapist</t>
  </si>
  <si>
    <t>Therapist (including Counsellor)</t>
  </si>
  <si>
    <t>1.1%</t>
  </si>
  <si>
    <t>0.6%</t>
  </si>
  <si>
    <t>2.2%</t>
  </si>
  <si>
    <t>2.6%</t>
  </si>
  <si>
    <t>2.0%</t>
  </si>
  <si>
    <t>Staff role</t>
  </si>
  <si>
    <t>Mean WTE</t>
  </si>
  <si>
    <t>Apprentice</t>
  </si>
  <si>
    <t>Estates and Ancillary</t>
  </si>
  <si>
    <t>Management Partner</t>
  </si>
  <si>
    <t>Medical Secretary</t>
  </si>
  <si>
    <t>Other / Combined role</t>
  </si>
  <si>
    <t>Practice Manager / Manager</t>
  </si>
  <si>
    <t>Receptionist</t>
  </si>
  <si>
    <t>Telephonist</t>
  </si>
  <si>
    <t>Number of vacancies</t>
  </si>
  <si>
    <t>Number of practices</t>
  </si>
  <si>
    <t>2-4</t>
  </si>
  <si>
    <t>None</t>
  </si>
  <si>
    <t>5 or more</t>
  </si>
  <si>
    <t>Percentage of practices with vacancies</t>
  </si>
  <si>
    <t>Weekly sessional commitment</t>
  </si>
  <si>
    <t>Number of vacant sessions per week</t>
  </si>
  <si>
    <t>Vacancy rate</t>
  </si>
  <si>
    <t>4.2%</t>
  </si>
  <si>
    <t>VacanciesWeighted</t>
  </si>
  <si>
    <t>SeekingToRecruit</t>
  </si>
  <si>
    <t>No</t>
  </si>
  <si>
    <t>Yes</t>
  </si>
  <si>
    <t>ReasonNotSeekingToRecruit</t>
  </si>
  <si>
    <t>No Funding Available</t>
  </si>
  <si>
    <t>No Suitable Candidate</t>
  </si>
  <si>
    <t>-</t>
  </si>
  <si>
    <t>Nurse Designation Group</t>
  </si>
  <si>
    <t>Number of Vacancies</t>
  </si>
  <si>
    <t>Practices</t>
  </si>
  <si>
    <t>GP Nurse</t>
  </si>
  <si>
    <t>Nurse Practitioner</t>
  </si>
  <si>
    <t>Other Nurse</t>
  </si>
  <si>
    <t>% of practices with vacancies</t>
  </si>
  <si>
    <t>Vacant hours</t>
  </si>
  <si>
    <t>Contracted hours</t>
  </si>
  <si>
    <t>VacancyCountCat</t>
  </si>
  <si>
    <t>PracticesWeighted</t>
  </si>
  <si>
    <t>PracticesWithVacancies_perc</t>
  </si>
  <si>
    <t>VacantHoursPerWeekWeighted</t>
  </si>
  <si>
    <t>ContractedHoursWeighted</t>
  </si>
  <si>
    <t>VacancyRate</t>
  </si>
  <si>
    <t>2.9%</t>
  </si>
  <si>
    <t>1.4%</t>
  </si>
  <si>
    <t>5.5%</t>
  </si>
  <si>
    <t>SickLeave</t>
  </si>
  <si>
    <t>MaternityLeave</t>
  </si>
  <si>
    <t>ParentalLeave</t>
  </si>
  <si>
    <t>SpecialLeave</t>
  </si>
  <si>
    <t>2025</t>
  </si>
  <si>
    <t>2024</t>
  </si>
  <si>
    <t>2023</t>
  </si>
  <si>
    <t>Practices using locums</t>
  </si>
  <si>
    <t>WTE locums required</t>
  </si>
  <si>
    <t>WTE locums filled</t>
  </si>
  <si>
    <t>Locum WTE as % of GP WTE</t>
  </si>
  <si>
    <t>Total locum sessions</t>
  </si>
  <si>
    <t>Percentage of practices</t>
  </si>
  <si>
    <t>1 to 39</t>
  </si>
  <si>
    <t>40 to 79</t>
  </si>
  <si>
    <t>80 to 119</t>
  </si>
  <si>
    <t>120 to 159</t>
  </si>
  <si>
    <t>160 to 199</t>
  </si>
  <si>
    <t>200 or more</t>
  </si>
  <si>
    <t>Total locum</t>
  </si>
  <si>
    <t>Regular locum</t>
  </si>
  <si>
    <t>Percentage regular locum</t>
  </si>
  <si>
    <t>Number of internal locum sessions</t>
  </si>
  <si>
    <t>1 to 19</t>
  </si>
  <si>
    <t>20 to 39</t>
  </si>
  <si>
    <t>80 or more</t>
  </si>
  <si>
    <t>% practices using internal locum sessions</t>
  </si>
  <si>
    <t>Internal locum WTE</t>
  </si>
  <si>
    <t>Total GP WTE</t>
  </si>
  <si>
    <t>Internal locum WTE as % of total WTE</t>
  </si>
  <si>
    <t>Table 1.1: GP Headcount and WTE by sex, time series</t>
  </si>
  <si>
    <t>Table 1.3: GP headcount and WTE by NHS Board and designation</t>
  </si>
  <si>
    <t>Table 1.4: GP headcount and WTE by sex and age</t>
  </si>
  <si>
    <t>Table 1.5: GP weekly sessions by designation</t>
  </si>
  <si>
    <t>Table 1.6: GP weekly sessions by Board</t>
  </si>
  <si>
    <t>Table 1.7: GP weekly sessions by age and sex</t>
  </si>
  <si>
    <t>Table 1.8: GP weekly sessions by Board</t>
  </si>
  <si>
    <t>Table 2.1: Practices reporting GP vacancies</t>
  </si>
  <si>
    <t>Table 2.2: Vacant GP sessions and vacancy rates by board</t>
  </si>
  <si>
    <t>Table 2.3: GP vacant posts by board and designation</t>
  </si>
  <si>
    <t>Table 2.6: Practices reporting nurse vacancies, by count and designation</t>
  </si>
  <si>
    <t>Table 2.5: Reason for Not seeking to recruit by Board by number of vacant sessions per week</t>
  </si>
  <si>
    <t>Table 2.7: Nurse vacant hours and vacancy rates</t>
  </si>
  <si>
    <t>Table 2.8: Practices reporting Other Direct Patient Care vacancies, by count and designation</t>
  </si>
  <si>
    <t>Table 2.9: Other Direct Patient Care vacancies by NHS Board</t>
  </si>
  <si>
    <t>Table 2.4: Proportion of vacant sessions where GP Practices were actively seeking to recruit as at the 31st of March</t>
  </si>
  <si>
    <t>Table 1.2: GP headcount and WTE by Board and per 10,000 patients</t>
  </si>
  <si>
    <t>Tables</t>
  </si>
  <si>
    <t>Table 4.5: GP Internal locum use in practices</t>
  </si>
  <si>
    <t>NurseDesignation</t>
  </si>
  <si>
    <t>Lead General Practice Nurse</t>
  </si>
  <si>
    <t>Senior General Practice Nurse</t>
  </si>
  <si>
    <t>1. Excludes GPs whose Sex is unknown. This can happen when a GP has an unknown Sex and the Registration Number is either Unknown or does not match to a GP on NPCCD.</t>
  </si>
  <si>
    <t>Table 1.0: GP Headcount and WTE time series</t>
  </si>
  <si>
    <t>1. This table uses the weighted Headcount from the survey, instead of the headcount from NPCCD, so totals may be slightly different than other totals</t>
  </si>
  <si>
    <t>Headcount (weighted)</t>
  </si>
  <si>
    <t>Table Of Contents</t>
  </si>
  <si>
    <t>Primary Care Workforce</t>
  </si>
  <si>
    <t>Vacancies</t>
  </si>
  <si>
    <t>Table 3.1: Absent rate by board and reason</t>
  </si>
  <si>
    <t>SIMD</t>
  </si>
  <si>
    <t>MeanWTE</t>
  </si>
  <si>
    <t>1 (Most Deprived)</t>
  </si>
  <si>
    <t>2</t>
  </si>
  <si>
    <t>3</t>
  </si>
  <si>
    <t>4</t>
  </si>
  <si>
    <t>5 (Least Deprived)</t>
  </si>
  <si>
    <t>UrbanRural</t>
  </si>
  <si>
    <t>Large Urban Areas</t>
  </si>
  <si>
    <t>Other Urban Areas</t>
  </si>
  <si>
    <t>Accessible Small Towns</t>
  </si>
  <si>
    <t>Remote Small Towns</t>
  </si>
  <si>
    <t>Accessible Rural</t>
  </si>
  <si>
    <t>Remote Rural</t>
  </si>
  <si>
    <t>Very Remote Rural</t>
  </si>
  <si>
    <t>Very Remote Small Towns</t>
  </si>
  <si>
    <t>Table 1.20: Admin and Non Clinical staff headcounts, WTE and Mean WTE</t>
  </si>
  <si>
    <t>Table 1.18: Other Direct Clinical Care staff headcount and WTE by Board</t>
  </si>
  <si>
    <t>Table 1.16: Nurse headcount and WTE by SIMD</t>
  </si>
  <si>
    <t>Table 1.13: Nurse headcount and WTE by designation</t>
  </si>
  <si>
    <t>Table 1.14: Nurse headcount by age and designation</t>
  </si>
  <si>
    <t>Table 1.15: Nurse headcount by contracted hours and designation</t>
  </si>
  <si>
    <t>Table 1.17: Nurse headcount and WTE by SIMD</t>
  </si>
  <si>
    <t>Table 1.9: GP headcount and hours worked by SIMD</t>
  </si>
  <si>
    <t>Table 1.10: GP headcount and hours worked by Urban Rural</t>
  </si>
  <si>
    <t>Table 1.11: Nurse Headcount and WTE Trend</t>
  </si>
  <si>
    <t>Table 1.12: Nurse Headcount and WTE by board</t>
  </si>
  <si>
    <t>Contact us:</t>
  </si>
  <si>
    <t>datagroup@nes.scot.nhs.uk</t>
  </si>
  <si>
    <t>Table 4.4: GP practices by number of internal locum sessions</t>
  </si>
  <si>
    <t>Table 4.3: Numbers of regular and total locum sessions</t>
  </si>
  <si>
    <t>Table 4.2: Locum sessions by count and number/percentage of practices</t>
  </si>
  <si>
    <t>Table 4.1: GP Locum/Sessional WTE</t>
  </si>
  <si>
    <t>Table 3.2: Absent rate of Other Staff hours by board and reason</t>
  </si>
  <si>
    <t>Use of Locums</t>
  </si>
  <si>
    <t>Absences</t>
  </si>
  <si>
    <t>High ConfidenceInterval</t>
  </si>
  <si>
    <t>Low ConfidenceInterval</t>
  </si>
  <si>
    <t>4.3%</t>
  </si>
  <si>
    <t>3.8%</t>
  </si>
  <si>
    <t>1.5%</t>
  </si>
  <si>
    <t>2.1%</t>
  </si>
  <si>
    <t>3.3%</t>
  </si>
  <si>
    <t>9.9%</t>
  </si>
  <si>
    <t>0.3%</t>
  </si>
  <si>
    <t>2026</t>
  </si>
  <si>
    <t>General Practitice (in-hours) Workforce Survey 2026: Supplementary Tables</t>
  </si>
  <si>
    <t>15 September 2026</t>
  </si>
  <si>
    <t>This is an Offical Statistics publication</t>
  </si>
  <si>
    <t>All Admin and Non Clinical Roles</t>
  </si>
  <si>
    <t>NurseGrouping</t>
  </si>
  <si>
    <t>All other nurse roles</t>
  </si>
  <si>
    <t>All Nurses</t>
  </si>
  <si>
    <t>Headcount Percent</t>
  </si>
  <si>
    <t>MainStaffGroup</t>
  </si>
  <si>
    <t>Other Direct Patient Care</t>
  </si>
  <si>
    <t>Table 1.19: Other Direct Clinical Care headcount by age group</t>
  </si>
  <si>
    <t xml:space="preserve">Users are encouraged to consult the report that accompanies these tables as it contains important information on data quality and methodology.
Statistics including headcounts (except GPs), WTE, numbers of contracted hours and sessions, and numbers of vacancies are survey-based, weighted estimates. This must be borne in mind when comparing some figures with survey reports prior to 2023, where weights may not have been applied to some statistics, with figures reported based on the survey sample data alone. 
Some tables have been updated to include additional metrics, including Mean WTE and Workforce by 10,000 patients. 
Tables 1.14 and 1.19 have been updated to restrict the age data available. Previosly, data was available for each designation. As previous data was a weighted total and this years data is unweighted, this means small numbers may be identifiable. In Table 1.14 Data is available for the 2 largest staff nursing roles, General Nurse Practitioners and Advanced Nurse Practitioners, with other nursing roles grouped together. In Table 1.19 the Other Direct Clinical Care workforce is grouped together.
When consulting tables, be aware that grand totals may sometimes differ from the sum of values in a set of categories, depending on how weights have been applied.
</t>
  </si>
  <si>
    <t>WTEPer10000Patients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</si>
</sst>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3" formatCode="_-* #,##0.00_-;\-* #,##0.00_-;_-* &quot;-&quot;??_-;_-@_-"/>
    <numFmt numFmtId="164" formatCode="0.0"/>
    <numFmt numFmtId="165" formatCode="_-* #,##0.0_-;\-* #,##0.0_-;_-* &quot;-&quot;??_-;_-@_-"/>
    <numFmt numFmtId="166" formatCode="_-* #,##0_-;\-* #,##0_-;_-* &quot;-&quot;??_-;_-@_-"/>
    <numFmt numFmtId="167" formatCode="0.0%"/>
    <numFmt numFmtId="168" formatCode="_-* #,##0.0_-;\-* #,##0.0_-;_-* &quot;-&quot;?_-;_-@_-"/>
    <numFmt numFmtId="169" formatCode="#,##0.0"/>
  </numFmts>
  <fonts count="13" x14ac:knownFonts="1">
    <font>
      <sz val="11"/>
      <color rgb="FF000000"/>
      <name val="Calibri"/>
      <family val="2"/>
      <scheme val="minor"/>
    </font>
    <font>
      <sz val="11"/>
      <color theme="1"/>
      <name val="Calibri"/>
      <family val="2"/>
      <scheme val="minor"/>
    </font>
    <font>
      <sz val="11"/>
      <color theme="1"/>
      <name val="Calibri"/>
      <family val="2"/>
      <scheme val="minor"/>
    </font>
    <font>
      <sz val="11"/>
      <color rgb="FF000000"/>
      <name val="Calibri"/>
      <family val="2"/>
      <scheme val="minor"/>
    </font>
    <font>
      <b/>
      <sz val="11"/>
      <color theme="1"/>
      <name val="Calibri"/>
      <family val="2"/>
      <scheme val="minor"/>
    </font>
    <font>
      <b/>
      <sz val="11"/>
      <color rgb="FF000000"/>
      <name val="Calibri"/>
      <family val="2"/>
      <scheme val="minor"/>
    </font>
    <font>
      <sz val="18"/>
      <color theme="3"/>
      <name val="Cambria"/>
      <family val="2"/>
      <scheme val="major"/>
    </font>
    <font>
      <b/>
      <sz val="13"/>
      <color theme="3"/>
      <name val="Calibri"/>
      <family val="2"/>
      <scheme val="minor"/>
    </font>
    <font>
      <b/>
      <sz val="18"/>
      <color theme="3"/>
      <name val="Cambria"/>
      <family val="2"/>
      <scheme val="major"/>
    </font>
    <font>
      <sz val="11"/>
      <color theme="4" tint="-0.499984740745262"/>
      <name val="Calibri"/>
      <family val="2"/>
      <scheme val="minor"/>
    </font>
    <font>
      <u/>
      <sz val="11"/>
      <color theme="4" tint="-0.499984740745262"/>
      <name val="Calibri"/>
      <family val="2"/>
      <scheme val="minor"/>
    </font>
    <font>
      <sz val="8"/>
      <name val="Calibri"/>
      <family val="2"/>
      <scheme val="minor"/>
    </font>
    <font>
      <u/>
      <sz val="11"/>
      <color theme="10"/>
      <name val="Calibri"/>
      <family val="2"/>
      <scheme val="minor"/>
    </font>
  </fonts>
  <fills count="3">
    <fill>
      <patternFill patternType="none"/>
    </fill>
    <fill>
      <patternFill patternType="gray125"/>
    </fill>
    <fill>
      <patternFill patternType="solid">
        <fgColor theme="0"/>
        <bgColor indexed="64"/>
      </patternFill>
    </fill>
  </fills>
  <borders count="4">
    <border>
      <left/>
      <right/>
      <top/>
      <bottom/>
      <diagonal/>
    </border>
    <border>
      <left/>
      <right/>
      <top/>
      <bottom style="thick">
        <color theme="4" tint="0.499984740745262"/>
      </bottom>
      <diagonal/>
    </border>
    <border>
      <left/>
      <right/>
      <top style="medium">
        <color theme="8"/>
      </top>
      <bottom/>
      <diagonal/>
    </border>
    <border>
      <left/>
      <right/>
      <top style="thin">
        <color theme="1"/>
      </top>
      <bottom style="thin">
        <color theme="1"/>
      </bottom>
      <diagonal/>
    </border>
  </borders>
  <cellStyleXfs count="6">
    <xf numFmtId="0" fontId="0" fillId="0" borderId="0"/>
    <xf numFmtId="43" fontId="3" fillId="0" borderId="0" applyFont="0" applyFill="0" applyBorder="0" applyAlignment="0" applyProtection="0"/>
    <xf numFmtId="9" fontId="3" fillId="0" borderId="0" applyFont="0" applyFill="0" applyBorder="0" applyAlignment="0" applyProtection="0"/>
    <xf numFmtId="0" fontId="6" fillId="0" borderId="0" applyNumberFormat="0" applyFill="0" applyBorder="0" applyAlignment="0" applyProtection="0"/>
    <xf numFmtId="0" fontId="7" fillId="0" borderId="1" applyNumberFormat="0" applyFill="0" applyAlignment="0" applyProtection="0"/>
    <xf numFmtId="0" fontId="12" fillId="0" borderId="0" applyNumberFormat="0" applyFill="0" applyBorder="0" applyAlignment="0" applyProtection="0"/>
  </cellStyleXfs>
  <cellXfs count="48">
    <xf numFmtId="0" fontId="0" fillId="0" borderId="0" xfId="0"/>
    <xf numFmtId="0" fontId="4" fillId="0" borderId="0" xfId="0" applyFont="1"/>
    <xf numFmtId="164" fontId="0" fillId="0" borderId="0" xfId="0" applyNumberFormat="1"/>
    <xf numFmtId="3" fontId="0" fillId="0" borderId="0" xfId="0" applyNumberFormat="1"/>
    <xf numFmtId="165" fontId="0" fillId="0" borderId="0" xfId="1" applyNumberFormat="1" applyFont="1"/>
    <xf numFmtId="166" fontId="0" fillId="0" borderId="0" xfId="1" applyNumberFormat="1" applyFont="1"/>
    <xf numFmtId="10" fontId="0" fillId="0" borderId="0" xfId="0" applyNumberFormat="1"/>
    <xf numFmtId="167" fontId="0" fillId="0" borderId="0" xfId="0" applyNumberFormat="1"/>
    <xf numFmtId="0" fontId="0" fillId="0" borderId="0" xfId="0" applyAlignment="1">
      <alignment horizontal="right"/>
    </xf>
    <xf numFmtId="167" fontId="0" fillId="0" borderId="0" xfId="0" applyNumberFormat="1" applyAlignment="1">
      <alignment horizontal="right"/>
    </xf>
    <xf numFmtId="0" fontId="5" fillId="0" borderId="0" xfId="0" applyFont="1"/>
    <xf numFmtId="0" fontId="0" fillId="0" borderId="0" xfId="0" applyAlignment="1">
      <alignment horizontal="left"/>
    </xf>
    <xf numFmtId="166" fontId="5" fillId="0" borderId="0" xfId="1" applyNumberFormat="1" applyFont="1"/>
    <xf numFmtId="165" fontId="5" fillId="0" borderId="0" xfId="1" applyNumberFormat="1" applyFont="1"/>
    <xf numFmtId="2" fontId="0" fillId="0" borderId="0" xfId="0" applyNumberFormat="1"/>
    <xf numFmtId="167" fontId="0" fillId="0" borderId="0" xfId="2" applyNumberFormat="1" applyFont="1"/>
    <xf numFmtId="165" fontId="4" fillId="0" borderId="0" xfId="1" applyNumberFormat="1" applyFont="1" applyFill="1" applyBorder="1"/>
    <xf numFmtId="0" fontId="12" fillId="0" borderId="0" xfId="5"/>
    <xf numFmtId="166" fontId="3" fillId="0" borderId="0" xfId="1" applyNumberFormat="1" applyFont="1"/>
    <xf numFmtId="165" fontId="3" fillId="0" borderId="0" xfId="1" applyNumberFormat="1" applyFont="1"/>
    <xf numFmtId="0" fontId="4" fillId="0" borderId="0" xfId="0" applyFont="1" applyAlignment="1">
      <alignment horizontal="left"/>
    </xf>
    <xf numFmtId="168" fontId="0" fillId="0" borderId="0" xfId="0" applyNumberFormat="1"/>
    <xf numFmtId="165" fontId="2" fillId="0" borderId="0" xfId="1" applyNumberFormat="1" applyFont="1" applyFill="1" applyBorder="1"/>
    <xf numFmtId="0" fontId="2" fillId="0" borderId="0" xfId="0" applyFont="1"/>
    <xf numFmtId="0" fontId="0" fillId="0" borderId="0" xfId="0" applyAlignment="1">
      <alignment wrapText="1"/>
    </xf>
    <xf numFmtId="167" fontId="5" fillId="0" borderId="0" xfId="0" applyNumberFormat="1" applyFont="1"/>
    <xf numFmtId="169" fontId="0" fillId="0" borderId="0" xfId="0" applyNumberFormat="1"/>
    <xf numFmtId="0" fontId="0" fillId="2" borderId="0" xfId="0" applyFill="1"/>
    <xf numFmtId="0" fontId="8" fillId="2" borderId="0" xfId="3" applyFont="1" applyFill="1"/>
    <xf numFmtId="15" fontId="4" fillId="2" borderId="0" xfId="0" quotePrefix="1" applyNumberFormat="1" applyFont="1" applyFill="1"/>
    <xf numFmtId="0" fontId="4" fillId="2" borderId="0" xfId="0" applyFont="1" applyFill="1"/>
    <xf numFmtId="0" fontId="7" fillId="2" borderId="1" xfId="4" applyFill="1"/>
    <xf numFmtId="0" fontId="10" fillId="2" borderId="0" xfId="0" applyFont="1" applyFill="1"/>
    <xf numFmtId="0" fontId="9" fillId="2" borderId="0" xfId="0" applyFont="1" applyFill="1"/>
    <xf numFmtId="0" fontId="2" fillId="0" borderId="0" xfId="0" applyFont="1" applyAlignment="1">
      <alignment horizontal="left"/>
    </xf>
    <xf numFmtId="0" fontId="0" fillId="2" borderId="0" xfId="0" applyFill="1" applyAlignment="1">
      <alignment vertical="top" wrapText="1"/>
    </xf>
    <xf numFmtId="43" fontId="0" fillId="0" borderId="0" xfId="1" applyFont="1"/>
    <xf numFmtId="43" fontId="5" fillId="0" borderId="0" xfId="1" applyFont="1"/>
    <xf numFmtId="0" fontId="5" fillId="0" borderId="0" xfId="0" applyFont="1" applyAlignment="1">
      <alignment horizontal="left"/>
    </xf>
    <xf numFmtId="167" fontId="5" fillId="0" borderId="0" xfId="0" applyNumberFormat="1" applyFont="1" applyAlignment="1">
      <alignment horizontal="right"/>
    </xf>
    <xf numFmtId="167" fontId="5" fillId="0" borderId="0" xfId="2" applyNumberFormat="1" applyFont="1"/>
    <xf numFmtId="3" fontId="5" fillId="0" borderId="0" xfId="0" applyNumberFormat="1" applyFont="1"/>
    <xf numFmtId="0" fontId="12" fillId="0" borderId="0" xfId="5" applyAlignment="1">
      <alignment horizontal="left"/>
    </xf>
    <xf numFmtId="0" fontId="1" fillId="0" borderId="3" xfId="0" applyFont="1" applyBorder="1"/>
    <xf numFmtId="0" fontId="1" fillId="0" borderId="0" xfId="0" applyFont="1"/>
    <xf numFmtId="0" fontId="12" fillId="2" borderId="0" xfId="5" applyFill="1" applyAlignment="1">
      <alignment horizontal="left" vertical="top" wrapText="1"/>
    </xf>
    <xf numFmtId="0" fontId="0" fillId="2" borderId="2" xfId="0" applyFill="1" applyBorder="1" applyAlignment="1">
      <alignment horizontal="left" vertical="top" wrapText="1"/>
    </xf>
    <xf numFmtId="0" fontId="0" fillId="2" borderId="0" xfId="0" applyFill="1" applyAlignment="1">
      <alignment horizontal="left" vertical="top" wrapText="1"/>
    </xf>
  </cellXfs>
  <cellStyles count="6">
    <cellStyle name="Comma" xfId="1" builtinId="3"/>
    <cellStyle name="Heading 2" xfId="4" builtinId="17"/>
    <cellStyle name="Hyperlink" xfId="5" builtinId="8"/>
    <cellStyle name="Normal" xfId="0" builtinId="0"/>
    <cellStyle name="Per cent" xfId="2" builtinId="5"/>
    <cellStyle name="Title" xfId="3" builtinId="15"/>
  </cellStyles>
  <dxfs count="68">
    <dxf>
      <numFmt numFmtId="167" formatCode="0.0%"/>
    </dxf>
    <dxf>
      <numFmt numFmtId="165" formatCode="_-* #,##0.0_-;\-* #,##0.0_-;_-* &quot;-&quot;??_-;_-@_-"/>
    </dxf>
    <dxf>
      <numFmt numFmtId="167" formatCode="0.0%"/>
    </dxf>
    <dxf>
      <numFmt numFmtId="167" formatCode="0.0%"/>
    </dxf>
    <dxf>
      <numFmt numFmtId="167" formatCode="0.0%"/>
    </dxf>
    <dxf>
      <font>
        <b val="0"/>
        <i val="0"/>
        <strike val="0"/>
        <condense val="0"/>
        <extend val="0"/>
        <outline val="0"/>
        <shadow val="0"/>
        <u val="none"/>
        <vertAlign val="baseline"/>
        <sz val="11"/>
        <color rgb="FF000000"/>
        <name val="Calibri"/>
        <family val="2"/>
        <scheme val="minor"/>
      </font>
    </dxf>
    <dxf>
      <numFmt numFmtId="167" formatCode="0.0%"/>
    </dxf>
    <dxf>
      <numFmt numFmtId="167" formatCode="0.0%"/>
      <alignment horizontal="right" vertical="bottom" textRotation="0" wrapText="0" indent="0" justifyLastLine="0" shrinkToFit="0" readingOrder="0"/>
    </dxf>
    <dxf>
      <numFmt numFmtId="167" formatCode="0.0%"/>
    </dxf>
    <dxf>
      <numFmt numFmtId="167" formatCode="0.0%"/>
    </dxf>
    <dxf>
      <numFmt numFmtId="167" formatCode="0.0%"/>
    </dxf>
    <dxf>
      <numFmt numFmtId="167" formatCode="0.0%"/>
    </dxf>
    <dxf>
      <numFmt numFmtId="167" formatCode="0.0%"/>
    </dxf>
    <dxf>
      <numFmt numFmtId="167" formatCode="0.0%"/>
    </dxf>
    <dxf>
      <numFmt numFmtId="167" formatCode="0.0%"/>
    </dxf>
    <dxf>
      <numFmt numFmtId="167" formatCode="0.0%"/>
    </dxf>
    <dxf>
      <alignment horizontal="right" vertical="bottom" textRotation="0" wrapText="0" indent="0" justifyLastLine="0" shrinkToFit="0" readingOrder="0"/>
    </dxf>
    <dxf>
      <numFmt numFmtId="167" formatCode="0.0%"/>
    </dxf>
    <dxf>
      <numFmt numFmtId="165" formatCode="_-* #,##0.0_-;\-* #,##0.0_-;_-* &quot;-&quot;??_-;_-@_-"/>
    </dxf>
    <dxf>
      <numFmt numFmtId="165" formatCode="_-* #,##0.0_-;\-* #,##0.0_-;_-* &quot;-&quot;??_-;_-@_-"/>
    </dxf>
    <dxf>
      <numFmt numFmtId="167" formatCode="0.0%"/>
    </dxf>
    <dxf>
      <alignment horizontal="left" vertical="bottom" textRotation="0" wrapText="0" indent="0" justifyLastLine="0" shrinkToFit="0" readingOrder="0"/>
    </dxf>
    <dxf>
      <numFmt numFmtId="167" formatCode="0.0%"/>
      <alignment horizontal="right" vertical="bottom" textRotation="0" wrapText="0" indent="0" justifyLastLine="0" shrinkToFit="0" readingOrder="0"/>
    </dxf>
    <dxf>
      <numFmt numFmtId="167" formatCode="0.0%"/>
    </dxf>
    <dxf>
      <numFmt numFmtId="167" formatCode="0.0%"/>
    </dxf>
    <dxf>
      <numFmt numFmtId="165" formatCode="_-* #,##0.0_-;\-* #,##0.0_-;_-* &quot;-&quot;??_-;_-@_-"/>
    </dxf>
    <dxf>
      <numFmt numFmtId="167" formatCode="0.0%"/>
    </dxf>
    <dxf>
      <numFmt numFmtId="164" formatCode="0.0"/>
    </dxf>
    <dxf>
      <numFmt numFmtId="167" formatCode="0.0%"/>
    </dxf>
    <dxf>
      <numFmt numFmtId="167" formatCode="0.0%"/>
      <alignment horizontal="right" vertical="bottom" textRotation="0" wrapText="0" indent="0" justifyLastLine="0" shrinkToFit="0" readingOrder="0"/>
    </dxf>
    <dxf>
      <alignment horizontal="left" vertical="bottom" textRotation="0" wrapText="0" indent="0" justifyLastLine="0" shrinkToFit="0" readingOrder="0"/>
    </dxf>
    <dxf>
      <alignment horizontal="left" vertical="bottom" textRotation="0" wrapText="0" indent="0" justifyLastLine="0" shrinkToFit="0" readingOrder="0"/>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ont>
        <b val="0"/>
        <i val="0"/>
        <strike val="0"/>
        <condense val="0"/>
        <extend val="0"/>
        <outline val="0"/>
        <shadow val="0"/>
        <u val="none"/>
        <vertAlign val="baseline"/>
        <sz val="11"/>
        <color theme="1"/>
        <name val="Calibri"/>
        <family val="2"/>
        <scheme val="minor"/>
      </font>
      <fill>
        <patternFill patternType="none">
          <fgColor theme="0" tint="-0.14999847407452621"/>
          <bgColor auto="1"/>
        </patternFill>
      </fill>
      <border diagonalUp="0" diagonalDown="0" outline="0">
        <left/>
        <right/>
        <top style="thin">
          <color theme="1"/>
        </top>
        <bottom style="thin">
          <color theme="1"/>
        </bottom>
      </border>
    </dxf>
    <dxf>
      <fill>
        <patternFill patternType="none">
          <bgColor auto="1"/>
        </patternFill>
      </fill>
    </dxf>
    <dxf>
      <fill>
        <patternFill patternType="none">
          <bgColor auto="1"/>
        </patternFill>
      </fill>
    </dxf>
    <dxf>
      <numFmt numFmtId="167" formatCode="0.0%"/>
    </dxf>
    <dxf>
      <numFmt numFmtId="167" formatCode="0.0%"/>
    </dxf>
    <dxf>
      <alignment horizontal="right" vertical="bottom" textRotation="0" wrapText="0" indent="0" justifyLastLine="0" shrinkToFit="0" readingOrder="0"/>
    </dxf>
    <dxf>
      <numFmt numFmtId="35" formatCode="_-* #,##0.00_-;\-* #,##0.00_-;_-* &quot;-&quot;??_-;_-@_-"/>
    </dxf>
    <dxf>
      <numFmt numFmtId="165" formatCode="_-* #,##0.0_-;\-* #,##0.0_-;_-* &quot;-&quot;??_-;_-@_-"/>
    </dxf>
    <dxf>
      <font>
        <b val="0"/>
        <i val="0"/>
        <strike val="0"/>
        <condense val="0"/>
        <extend val="0"/>
        <outline val="0"/>
        <shadow val="0"/>
        <u val="none"/>
        <vertAlign val="baseline"/>
        <sz val="11"/>
        <color rgb="FF000000"/>
        <name val="Calibri"/>
        <family val="2"/>
        <scheme val="minor"/>
      </font>
      <numFmt numFmtId="166" formatCode="_-* #,##0_-;\-* #,##0_-;_-* &quot;-&quot;??_-;_-@_-"/>
    </dxf>
    <dxf>
      <numFmt numFmtId="165" formatCode="_-* #,##0.0_-;\-* #,##0.0_-;_-* &quot;-&quot;??_-;_-@_-"/>
    </dxf>
    <dxf>
      <numFmt numFmtId="166" formatCode="_-* #,##0_-;\-* #,##0_-;_-* &quot;-&quot;??_-;_-@_-"/>
    </dxf>
    <dxf>
      <alignment horizontal="general" vertical="bottom" textRotation="0" wrapText="1" indent="0" justifyLastLine="0" shrinkToFit="0" readingOrder="0"/>
    </dxf>
    <dxf>
      <numFmt numFmtId="165" formatCode="_-* #,##0.0_-;\-* #,##0.0_-;_-* &quot;-&quot;??_-;_-@_-"/>
    </dxf>
    <dxf>
      <numFmt numFmtId="166" formatCode="_-* #,##0_-;\-* #,##0_-;_-* &quot;-&quot;??_-;_-@_-"/>
    </dxf>
    <dxf>
      <numFmt numFmtId="166" formatCode="_-* #,##0_-;\-* #,##0_-;_-* &quot;-&quot;??_-;_-@_-"/>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alignment horizontal="left" vertical="bottom" textRotation="0" wrapText="0" indent="0" justifyLastLine="0" shrinkToFit="0" readingOrder="0"/>
    </dxf>
    <dxf>
      <fill>
        <patternFill patternType="none">
          <bgColor auto="1"/>
        </patternFill>
      </fill>
    </dxf>
    <dxf>
      <numFmt numFmtId="167" formatCode="0.0%"/>
    </dxf>
    <dxf>
      <numFmt numFmtId="167" formatCode="0.0%"/>
    </dxf>
    <dxf>
      <numFmt numFmtId="166" formatCode="_-* #,##0_-;\-* #,##0_-;_-* &quot;-&quot;??_-;_-@_-"/>
    </dxf>
    <dxf>
      <numFmt numFmtId="0" formatCode="General"/>
    </dxf>
    <dxf>
      <numFmt numFmtId="164" formatCode="0.0"/>
    </dxf>
    <dxf>
      <alignment horizontal="general" vertical="bottom" textRotation="0" wrapText="1" indent="0" justifyLastLine="0" shrinkToFit="0" readingOrder="0"/>
    </dxf>
    <dxf>
      <numFmt numFmtId="165" formatCode="_-* #,##0.0_-;\-* #,##0.0_-;_-* &quot;-&quot;??_-;_-@_-"/>
    </dxf>
    <dxf>
      <numFmt numFmtId="166" formatCode="_-* #,##0_-;\-* #,##0_-;_-* &quot;-&quot;??_-;_-@_-"/>
    </dxf>
    <dxf>
      <numFmt numFmtId="165" formatCode="_-* #,##0.0_-;\-* #,##0.0_-;_-* &quot;-&quot;??_-;_-@_-"/>
    </dxf>
    <dxf>
      <numFmt numFmtId="169" formatCode="#,##0.0"/>
    </dxf>
    <dxf>
      <numFmt numFmtId="2" formatCode="0.0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theme" Target="theme/theme1.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calcChain" Target="calcChain.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3" xr:uid="{0C2B81F3-9A9F-4710-AB0A-7681E49375C4}" name="Table33" displayName="Table33" ref="A5:E14" totalsRowShown="0">
  <autoFilter ref="A5:E14" xr:uid="{0C2B81F3-9A9F-4710-AB0A-7681E49375C4}"/>
  <sortState xmlns:xlrd2="http://schemas.microsoft.com/office/spreadsheetml/2017/richdata2" ref="A6:E14">
    <sortCondition descending="1" ref="A5:A14"/>
  </sortState>
  <tableColumns count="5">
    <tableColumn id="1" xr3:uid="{795B8B4B-09B6-4650-888D-A6DC465752D4}" name="Year"/>
    <tableColumn id="2" xr3:uid="{51C3F269-1099-4499-B567-3479FC3751B7}" name="Headcount" dataDxfId="67"/>
    <tableColumn id="3" xr3:uid="{598BA3BA-027F-47AE-BB3B-29D774FDEB89}" name="WTE" dataDxfId="66"/>
    <tableColumn id="5" xr3:uid="{9B1A72FB-E140-493A-9332-74ADC9BD0CCA}" name="Low ConfidenceInterval" dataDxfId="65" dataCellStyle="Comma"/>
    <tableColumn id="4" xr3:uid="{5AD0C405-24E0-4701-B1AB-227A73833519}" name="High ConfidenceInterval"/>
  </tableColumns>
  <tableStyleInfo name="TableStyleMedium1"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4" xr:uid="{30BA279B-E9B7-4ECF-8161-D0750D03DE71}" name="Table34" displayName="Table34" ref="A5:F15" totalsRowShown="0">
  <autoFilter ref="A5:F15" xr:uid="{30BA279B-E9B7-4ECF-8161-D0750D03DE71}"/>
  <sortState xmlns:xlrd2="http://schemas.microsoft.com/office/spreadsheetml/2017/richdata2" ref="A6:F15">
    <sortCondition descending="1" ref="A5:A15"/>
  </sortState>
  <tableColumns count="6">
    <tableColumn id="1" xr3:uid="{003E7632-C845-42F0-8C0A-84443E14FCD8}" name="Year"/>
    <tableColumn id="2" xr3:uid="{D209FBC0-D9A7-43E4-B004-6C9F4D30D518}" name="SIMD"/>
    <tableColumn id="3" xr3:uid="{9476B036-580A-434E-A780-18A47646CFBC}" name="Headcount"/>
    <tableColumn id="4" xr3:uid="{784E6C5E-574E-4FFD-8327-8C3437BF677D}" name="WTE"/>
    <tableColumn id="5" xr3:uid="{514DD04C-A439-4851-9221-2303468A173A}" name="MeanWTE"/>
    <tableColumn id="6" xr3:uid="{F9DB6D85-63E9-4581-9B02-73826D7F0D8D}" name="WTEPer10000Patients"/>
  </tableColumns>
  <tableStyleInfo name="TableStyleMedium1"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6" xr:uid="{9E36C786-8354-4FCB-BFCB-B8F0F3DE0685}" name="Table36" displayName="Table36" ref="A5:F21" totalsRowShown="0">
  <autoFilter ref="A5:F21" xr:uid="{9E36C786-8354-4FCB-BFCB-B8F0F3DE0685}"/>
  <sortState xmlns:xlrd2="http://schemas.microsoft.com/office/spreadsheetml/2017/richdata2" ref="A6:F21">
    <sortCondition descending="1" ref="A5:A21"/>
  </sortState>
  <tableColumns count="6">
    <tableColumn id="1" xr3:uid="{64F9337A-4687-4F9D-9A6C-FCDE91B5F692}" name="Year"/>
    <tableColumn id="2" xr3:uid="{7B8509BC-DCDB-4E69-90A4-6D20CB654510}" name="UrbanRural"/>
    <tableColumn id="3" xr3:uid="{77930F60-9E2B-420E-AAB9-7E852BFCEF03}" name="Headcount" dataDxfId="50" dataCellStyle="Comma"/>
    <tableColumn id="4" xr3:uid="{5B789196-AC3F-4244-8D7E-A273CFD2685C}" name="WTE"/>
    <tableColumn id="5" xr3:uid="{66D6E1C9-3CD2-4A1B-AA40-AA9F51E1259A}" name="MeanWTE"/>
    <tableColumn id="6" xr3:uid="{94A92B44-33D4-41F1-B4AC-6A3DDD149CF5}" name="WTEPer10000Patients"/>
  </tableColumns>
  <tableStyleInfo name="TableStyleMedium1"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79CF309-AE1F-4A82-B532-0F46B6490F25}" name="Table9" displayName="Table9" ref="A5:F14" totalsRowShown="0">
  <autoFilter ref="A5:F14" xr:uid="{079CF309-AE1F-4A82-B532-0F46B6490F25}"/>
  <sortState xmlns:xlrd2="http://schemas.microsoft.com/office/spreadsheetml/2017/richdata2" ref="A6:F14">
    <sortCondition descending="1" ref="A5:A14"/>
  </sortState>
  <tableColumns count="6">
    <tableColumn id="1" xr3:uid="{78E428F7-2335-4C11-8A94-C8D4926FD9B0}" name="Year"/>
    <tableColumn id="2" xr3:uid="{9B8C49B5-A140-4B8C-88D5-067AE0D3A923}" name="Headcount" dataDxfId="49" dataCellStyle="Comma"/>
    <tableColumn id="3" xr3:uid="{AF0B7CC6-DA73-4186-AB04-ADC611179EBC}" name="WTE" dataDxfId="48" dataCellStyle="Comma"/>
    <tableColumn id="4" xr3:uid="{5F08977D-B560-4976-A1DE-93519D387D19}" name="HeadcountChange_perc"/>
    <tableColumn id="5" xr3:uid="{C2E09835-7B2B-4F29-A1E4-550243FECDF6}" name="WTEChange_perc"/>
    <tableColumn id="6" xr3:uid="{5FBEEEF5-3BC2-496D-BEC7-438C1B985029}" name="AverageWTE"/>
  </tableColumns>
  <tableStyleInfo name="TableStyleMedium1"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5F2DECF2-4993-4B1C-97CD-AAE3BA864FCF}" name="Table10" displayName="Table10" ref="A5:G65" totalsRowShown="0" headerRowDxfId="47">
  <autoFilter ref="A5:G65" xr:uid="{5F2DECF2-4993-4B1C-97CD-AAE3BA864FCF}"/>
  <tableColumns count="7">
    <tableColumn id="1" xr3:uid="{70991535-4795-400C-BDCA-8E48B70A8464}" name="Year"/>
    <tableColumn id="2" xr3:uid="{99F10BAA-B256-4981-A149-685C345AEEF4}" name="HealthBoard"/>
    <tableColumn id="3" xr3:uid="{E19F866B-4A98-445F-9669-59F3F67A8DB6}" name="Headcount" dataDxfId="46" dataCellStyle="Comma"/>
    <tableColumn id="4" xr3:uid="{208E478E-BC6F-4A54-A50E-F96226D559FA}" name="WTE" dataDxfId="45" dataCellStyle="Comma"/>
    <tableColumn id="5" xr3:uid="{C86D6191-4B46-436D-B2AC-829F953B28D8}" name="Mean WTE"/>
    <tableColumn id="6" xr3:uid="{96877478-9974-4954-A6ED-2E66B2A018FD}" name="WTE per 10,000 patients"/>
    <tableColumn id="7" xr3:uid="{CFE46097-80D8-4134-B238-A1B0DE50F0F8}" name="Headcount per 10,000 patients"/>
  </tableColumns>
  <tableStyleInfo name="TableStyleMedium1"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BA2154BE-5458-4A9E-AB80-BD83CBE2AC51}" name="Table11" displayName="Table11" ref="A5:E41" totalsRowShown="0">
  <autoFilter ref="A5:E41" xr:uid="{BA2154BE-5458-4A9E-AB80-BD83CBE2AC51}"/>
  <sortState xmlns:xlrd2="http://schemas.microsoft.com/office/spreadsheetml/2017/richdata2" ref="A6:E41">
    <sortCondition descending="1" ref="A5:A41"/>
  </sortState>
  <tableColumns count="5">
    <tableColumn id="2" xr3:uid="{872F6E9A-0058-433C-A1F8-826FDEAD22BB}" name="Year"/>
    <tableColumn id="1" xr3:uid="{1FDC9750-2C11-462B-B5BD-9EE155687E85}" name="NurseDesignation"/>
    <tableColumn id="6" xr3:uid="{C89C4764-7A17-4A2B-9E70-D42498C9EBB8}" name="Headcount" dataDxfId="44" dataCellStyle="Comma"/>
    <tableColumn id="3" xr3:uid="{A5FF8196-BD33-4FD3-80EF-2C86FFE5E0ED}" name="WTE" dataDxfId="43" dataCellStyle="Comma"/>
    <tableColumn id="4" xr3:uid="{EB43BB5D-DA3D-4AD2-90AF-B61582EBF516}" name="Mean WTE" dataDxfId="42" dataCellStyle="Comma"/>
  </tableColumns>
  <tableStyleInfo name="TableStyleMedium1"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91BE0F72-008A-4F44-8A86-A97DA3A4ECFE}" name="Table12" displayName="Table12" ref="A5:G174" totalsRowShown="0">
  <autoFilter ref="A5:G174" xr:uid="{91BE0F72-008A-4F44-8A86-A97DA3A4ECFE}"/>
  <sortState xmlns:xlrd2="http://schemas.microsoft.com/office/spreadsheetml/2017/richdata2" ref="A6:G174">
    <sortCondition descending="1" ref="A5:A174"/>
  </sortState>
  <tableColumns count="7">
    <tableColumn id="1" xr3:uid="{387C030A-21B7-48CD-9F35-CCDE49E3DDF3}" name="Year"/>
    <tableColumn id="2" xr3:uid="{25EA709E-8BBA-4C38-8204-A99BA7FB098D}" name="AgeGroup"/>
    <tableColumn id="3" xr3:uid="{5F0360C6-3435-470C-A58E-2005FB98707F}" name="NurseGrouping"/>
    <tableColumn id="4" xr3:uid="{D94C2738-F518-4271-AAED-DFE2E6311B2F}" name="Headcount"/>
    <tableColumn id="5" xr3:uid="{4DA5749C-BE5D-4EC6-86DB-09BFB7FD52D4}" name="WTE" dataDxfId="41" dataCellStyle="Per cent"/>
    <tableColumn id="6" xr3:uid="{B0883BE1-FFC3-40FD-93DA-1E146134C8F8}" name="MeanWTE"/>
    <tableColumn id="7" xr3:uid="{192DF2D7-F66A-4B6F-B489-48756CF710C7}" name="Headcount Percent" dataDxfId="40"/>
  </tableColumns>
  <tableStyleInfo name="TableStyleMedium1"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5ED9C733-641C-4815-ADF3-6228CED1635A}" name="Table13" displayName="Table13" ref="A5:E98" totalsRowShown="0">
  <autoFilter ref="A5:E98" xr:uid="{5ED9C733-641C-4815-ADF3-6228CED1635A}"/>
  <sortState xmlns:xlrd2="http://schemas.microsoft.com/office/spreadsheetml/2017/richdata2" ref="A6:E98">
    <sortCondition descending="1" ref="A5:A98"/>
  </sortState>
  <tableColumns count="5">
    <tableColumn id="2" xr3:uid="{AE250EE9-9928-47A9-A285-ABEB6EADBE09}" name="Year"/>
    <tableColumn id="1" xr3:uid="{2E76CA0E-7C0C-4DB4-94A1-C2FF2F16FE3F}" name="Designation"/>
    <tableColumn id="3" xr3:uid="{D2B60A33-8EDF-4381-95C3-69271DD99A61}" name="ContractedHoursCategory"/>
    <tableColumn id="4" xr3:uid="{B111FA24-749A-4764-A646-198BCC8E77EF}" name="Headcount"/>
    <tableColumn id="5" xr3:uid="{595126B1-DADB-4C7F-ACC7-9B13EC3D4C59}" name="Percent" dataDxfId="39"/>
  </tableColumns>
  <tableStyleInfo name="TableStyleMedium1"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7" xr:uid="{71A739FE-5294-41B9-ADDD-685B557CD72E}" name="Table37" displayName="Table37" ref="A5:F15" totalsRowShown="0" dataDxfId="38">
  <autoFilter ref="A5:F15" xr:uid="{71A739FE-5294-41B9-ADDD-685B557CD72E}"/>
  <sortState xmlns:xlrd2="http://schemas.microsoft.com/office/spreadsheetml/2017/richdata2" ref="A6:F15">
    <sortCondition descending="1" ref="A5:A15"/>
  </sortState>
  <tableColumns count="6">
    <tableColumn id="1" xr3:uid="{22FDEFD0-5386-462F-807B-25CAC61704F6}" name="Year" dataDxfId="37"/>
    <tableColumn id="2" xr3:uid="{E877D3E4-9B4E-4B52-BE00-1AAC2EA7319B}" name="SIMD" dataDxfId="36"/>
    <tableColumn id="3" xr3:uid="{E8427322-14FC-4D14-BB18-7755E427C1B9}" name="Headcount" dataDxfId="35"/>
    <tableColumn id="4" xr3:uid="{8E320577-81E8-441C-9D08-AE237405E7DB}" name="WTE" dataDxfId="34"/>
    <tableColumn id="5" xr3:uid="{97E2F986-9D26-41C8-871B-32AB4E43BFA2}" name="MeanWTE" dataDxfId="33"/>
    <tableColumn id="6" xr3:uid="{14BB47A7-7904-40D4-B8A2-AA7F83F65E57}" name="WTEPer10000Patients" dataDxfId="32"/>
  </tableColumns>
  <tableStyleInfo name="TableStyleMedium1"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8" xr:uid="{6F55CACC-DA1C-4B98-8DB5-CADC1FE4D6EB}" name="Table38" displayName="Table38" ref="A5:F21" totalsRowShown="0">
  <autoFilter ref="A5:F21" xr:uid="{6F55CACC-DA1C-4B98-8DB5-CADC1FE4D6EB}"/>
  <sortState xmlns:xlrd2="http://schemas.microsoft.com/office/spreadsheetml/2017/richdata2" ref="A6:F21">
    <sortCondition descending="1" ref="A5:A21"/>
  </sortState>
  <tableColumns count="6">
    <tableColumn id="1" xr3:uid="{E121C511-6EFF-4EC4-B5BB-7A48453DAD0E}" name="Year"/>
    <tableColumn id="2" xr3:uid="{69F0EE13-0845-4D24-898D-7EB6917189FF}" name="UrbanRural"/>
    <tableColumn id="3" xr3:uid="{8C067997-8CF7-469B-95E2-B090AB49B094}" name="Headcount"/>
    <tableColumn id="4" xr3:uid="{266CC0CF-6584-4DB6-BFD5-466EA2F1094D}" name="WTE"/>
    <tableColumn id="5" xr3:uid="{368F18BD-99FB-4ECC-A3A1-3DF45F62D6CA}" name="MeanWTE"/>
    <tableColumn id="6" xr3:uid="{6EE2EEF4-74BB-4A6A-8B95-4DDAD5CB2718}" name="WTEPer10000Patients"/>
  </tableColumns>
  <tableStyleInfo name="TableStyleMedium1"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CE4C7307-D4C4-4454-B428-6E8DD8447A08}" name="Table14" displayName="Table14" ref="A6:F350" totalsRowShown="0">
  <autoFilter ref="A6:F350" xr:uid="{CE4C7307-D4C4-4454-B428-6E8DD8447A08}"/>
  <sortState xmlns:xlrd2="http://schemas.microsoft.com/office/spreadsheetml/2017/richdata2" ref="A7:F350">
    <sortCondition descending="1" ref="A6:A350"/>
  </sortState>
  <tableColumns count="6">
    <tableColumn id="1" xr3:uid="{90251C6F-3107-4756-9189-DC1CA9A39015}" name="Year" dataDxfId="31"/>
    <tableColumn id="2" xr3:uid="{B3ACF437-EE97-439D-9489-83891CFD1B51}" name="HealthBoard"/>
    <tableColumn id="3" xr3:uid="{41FD5E72-2CF3-460F-8481-72E78A8EE270}" name="OtherStaffDesignation"/>
    <tableColumn id="4" xr3:uid="{3A6FD78C-18A9-4E09-B3A0-87FAE7B0CFF0}" name="Headcount"/>
    <tableColumn id="5" xr3:uid="{F6CCC16C-A00E-47DE-A210-94E70BFAC43E}" name="WTE"/>
    <tableColumn id="6" xr3:uid="{45C9B43A-FD4A-4EDD-BF08-824EDB1B21C4}" name="Mean WTE"/>
  </tableColumns>
  <tableStyleInfo name="TableStyleMedium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BF538FD3-69F5-43FC-9146-6276604D39BE}" name="Table1" displayName="Table1" ref="A5:E21" totalsRowShown="0">
  <autoFilter ref="A5:E21" xr:uid="{BF538FD3-69F5-43FC-9146-6276604D39BE}"/>
  <tableColumns count="5">
    <tableColumn id="1" xr3:uid="{61E39656-E10D-45C1-9AF8-4DA03828D022}" name="Year"/>
    <tableColumn id="2" xr3:uid="{66F3799F-25CA-453D-B441-5B2EDE79FE1C}" name="Sex"/>
    <tableColumn id="3" xr3:uid="{D5C45469-0FBB-45F4-AEFD-7C7CD01BC2C7}" name="Headcount" dataDxfId="64" dataCellStyle="Comma"/>
    <tableColumn id="4" xr3:uid="{D25EB904-634E-4A6B-B9A7-6CB7847EB7F7}" name="WTE" dataDxfId="63" dataCellStyle="Comma"/>
    <tableColumn id="5" xr3:uid="{915E7D05-01AE-4637-BC6A-08289003514E}" name="Mean WTE"/>
  </tableColumns>
  <tableStyleInfo name="TableStyleMedium1"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6EA565BE-357E-40DC-9C83-C4AE678D09D7}" name="Table15" displayName="Table15" ref="A5:G49" totalsRowShown="0">
  <autoFilter ref="A5:G49" xr:uid="{6EA565BE-357E-40DC-9C83-C4AE678D09D7}"/>
  <sortState xmlns:xlrd2="http://schemas.microsoft.com/office/spreadsheetml/2017/richdata2" ref="A6:E6">
    <sortCondition descending="1" ref="A5:A6"/>
  </sortState>
  <tableColumns count="7">
    <tableColumn id="1" xr3:uid="{CFA939F9-4A33-41D5-9FC3-7B2260140E76}" name="Year" dataDxfId="30"/>
    <tableColumn id="2" xr3:uid="{D84F5B82-42EE-459B-B82D-1DBD12AD7D3F}" name="MainStaffGroup"/>
    <tableColumn id="3" xr3:uid="{89AF47CE-337A-4B4C-BC49-0E83249BAF30}" name="Age group"/>
    <tableColumn id="4" xr3:uid="{77BC6E73-C700-4B32-994C-88EA6378FCC3}" name="Headcount"/>
    <tableColumn id="5" xr3:uid="{2AE7AE26-24BA-4F38-9A63-30B211B1D187}" name="WTE" dataDxfId="29" dataCellStyle="Per cent"/>
    <tableColumn id="6" xr3:uid="{5FA41953-D5A9-4B3D-9FA5-AD6F349EB321}" name="MeanWTE"/>
    <tableColumn id="7" xr3:uid="{ED738243-DC1D-46DD-AA32-C4E0E99DE21F}" name="Headcount Percent" dataDxfId="28"/>
  </tableColumns>
  <tableStyleInfo name="TableStyleMedium1" showFirstColumn="0"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CB3B2B6D-7A52-4181-88E2-8A1DF1A77E66}" name="Table16" displayName="Table16" ref="A6:F428" totalsRowShown="0">
  <autoFilter ref="A6:F428" xr:uid="{CB3B2B6D-7A52-4181-88E2-8A1DF1A77E66}"/>
  <sortState xmlns:xlrd2="http://schemas.microsoft.com/office/spreadsheetml/2017/richdata2" ref="A7:F428">
    <sortCondition descending="1" ref="A6:A428"/>
  </sortState>
  <tableColumns count="6">
    <tableColumn id="1" xr3:uid="{37E5FEE1-BE9D-45D4-937A-6B8918CAE789}" name="Year"/>
    <tableColumn id="2" xr3:uid="{E976F328-4AF5-4A2C-B33F-337E7E48BFCB}" name="HealthBoard"/>
    <tableColumn id="3" xr3:uid="{653D5C6D-5C7B-4D6D-88E5-BB35EC00F449}" name="Staff role"/>
    <tableColumn id="4" xr3:uid="{FD16E115-1B41-4657-BD24-06F4AC83FE18}" name="Headcount"/>
    <tableColumn id="5" xr3:uid="{E01114D2-14BF-4943-8FA3-465FB71C8694}" name="WTE" dataDxfId="27"/>
    <tableColumn id="6" xr3:uid="{77479A17-B54D-4628-9D05-4E5618C2E1C1}" name="Mean WTE"/>
  </tableColumns>
  <tableStyleInfo name="TableStyleMedium1" showFirstColumn="0" showLastColumn="0" showRowStripes="1" showColumnStripes="0"/>
</table>
</file>

<file path=xl/tables/table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7B443D20-070B-409A-9D0A-16646B56B6B4}" name="Table17" displayName="Table17" ref="A5:C19" totalsRowShown="0">
  <autoFilter ref="A5:C19" xr:uid="{7B443D20-070B-409A-9D0A-16646B56B6B4}"/>
  <sortState xmlns:xlrd2="http://schemas.microsoft.com/office/spreadsheetml/2017/richdata2" ref="A6:C19">
    <sortCondition descending="1" ref="A5:A19"/>
  </sortState>
  <tableColumns count="3">
    <tableColumn id="1" xr3:uid="{5B8BD354-287D-47B5-9428-7DF9CD47FFA4}" name="Year"/>
    <tableColumn id="2" xr3:uid="{B3CCEE18-B329-4F7C-9C32-15474BFA711B}" name="Number of vacancies"/>
    <tableColumn id="3" xr3:uid="{0F65319C-8D22-4F42-BBC7-485CF68D37D5}" name="Number of practices"/>
  </tableColumns>
  <tableStyleInfo name="TableStyleMedium1" showFirstColumn="0" showLastColumn="0" showRowStripes="1" showColumnStripes="0"/>
</table>
</file>

<file path=xl/tables/table2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4004A6A3-7AF3-41E4-B147-243068C5A416}" name="Table18" displayName="Table18" ref="A5:G65" totalsRowShown="0">
  <autoFilter ref="A5:G65" xr:uid="{4004A6A3-7AF3-41E4-B147-243068C5A416}"/>
  <sortState xmlns:xlrd2="http://schemas.microsoft.com/office/spreadsheetml/2017/richdata2" ref="A6:G65">
    <sortCondition descending="1" ref="A5:A65"/>
  </sortState>
  <tableColumns count="7">
    <tableColumn id="1" xr3:uid="{2A999969-0EA4-4AC4-943D-FD0720F2CF6A}" name="Year"/>
    <tableColumn id="2" xr3:uid="{417CF784-A1D0-445B-B06C-9FBBE3D0F8F9}" name="HealthBoard"/>
    <tableColumn id="3" xr3:uid="{89E7EB21-C61E-4BBF-A3B7-B56327ABAA66}" name="Percentage of practices with vacancies" dataDxfId="26"/>
    <tableColumn id="4" xr3:uid="{CACC9482-4CB3-43C2-95C9-46F6A2B8B144}" name="Number of vacancies"/>
    <tableColumn id="5" xr3:uid="{95247B3A-8F5F-4C33-9B26-9FF7902F2915}" name="Weekly sessional commitment" dataDxfId="25" dataCellStyle="Comma"/>
    <tableColumn id="6" xr3:uid="{6CB6DEC2-1C02-434C-B898-C56B16AD4B5A}" name="Number of vacant sessions per week"/>
    <tableColumn id="7" xr3:uid="{B303AD49-34CA-42A7-9568-26511C6E0C94}" name="Vacancy rate" dataDxfId="24"/>
  </tableColumns>
  <tableStyleInfo name="TableStyleMedium1" showFirstColumn="0" showLastColumn="0" showRowStripes="1" showColumnStripes="0"/>
</table>
</file>

<file path=xl/tables/table2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ABA0E85F-A651-495C-B431-3D4BFE02BC08}" name="Table19" displayName="Table19" ref="A5:D196" totalsRowShown="0">
  <autoFilter ref="A5:D196" xr:uid="{ABA0E85F-A651-495C-B431-3D4BFE02BC08}"/>
  <sortState xmlns:xlrd2="http://schemas.microsoft.com/office/spreadsheetml/2017/richdata2" ref="A6:D196">
    <sortCondition descending="1" ref="A5:A196"/>
  </sortState>
  <tableColumns count="4">
    <tableColumn id="1" xr3:uid="{CC8848C5-8936-48DB-8B76-6D7332D39A56}" name="Year"/>
    <tableColumn id="2" xr3:uid="{CC9EE284-3492-4C30-9317-059F4DB0AA57}" name="HealthBoard"/>
    <tableColumn id="3" xr3:uid="{F2A409E1-753A-4241-87A0-B9BBD05F3EE8}" name="DesignationGroup"/>
    <tableColumn id="4" xr3:uid="{A661153E-71C5-481B-BD20-70506C0BA43D}" name="VacanciesWeighted"/>
  </tableColumns>
  <tableStyleInfo name="TableStyleMedium1" showFirstColumn="0" showLastColumn="0" showRowStripes="1" showColumnStripes="0"/>
</table>
</file>

<file path=xl/tables/table2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DEA05A9A-91BE-417E-A59C-0AA9D2B48F90}" name="Table20" displayName="Table20" ref="A5:E93" totalsRowShown="0">
  <autoFilter ref="A5:E93" xr:uid="{DEA05A9A-91BE-417E-A59C-0AA9D2B48F90}"/>
  <sortState xmlns:xlrd2="http://schemas.microsoft.com/office/spreadsheetml/2017/richdata2" ref="A6:E93">
    <sortCondition descending="1" ref="A5:A93"/>
  </sortState>
  <tableColumns count="5">
    <tableColumn id="1" xr3:uid="{2DCF994D-83AF-446A-A09B-DDD52250A195}" name="Year"/>
    <tableColumn id="2" xr3:uid="{BF2EA5E3-1461-4AC2-A237-EC5C51422180}" name="HealthBoard"/>
    <tableColumn id="3" xr3:uid="{1FF08E85-AFAA-4F51-9749-CF9C710C8D0B}" name="SeekingToRecruit"/>
    <tableColumn id="4" xr3:uid="{F0F66EF5-45E8-405A-AB5F-5AE7A899D6BC}" name="Number of vacant sessions per week"/>
    <tableColumn id="5" xr3:uid="{8F6C6B16-A44A-44B8-99FC-8B2C1CC80812}" name="Percent" dataDxfId="23"/>
  </tableColumns>
  <tableStyleInfo name="TableStyleMedium1" showFirstColumn="0" showLastColumn="0" showRowStripes="1" showColumnStripes="0"/>
</table>
</file>

<file path=xl/tables/table2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301C9AA2-72BA-4F0F-8A36-8FD3D241DE54}" name="Table21" displayName="Table21" ref="A5:E65" totalsRowShown="0">
  <autoFilter ref="A5:E65" xr:uid="{301C9AA2-72BA-4F0F-8A36-8FD3D241DE54}"/>
  <sortState xmlns:xlrd2="http://schemas.microsoft.com/office/spreadsheetml/2017/richdata2" ref="A6:E65">
    <sortCondition descending="1" ref="A5:A65"/>
  </sortState>
  <tableColumns count="5">
    <tableColumn id="1" xr3:uid="{CA7679C9-BF49-4E70-B095-0196486358FF}" name="Year"/>
    <tableColumn id="2" xr3:uid="{238C614A-33D2-4BE6-A75B-345272016A60}" name="HealthBoard"/>
    <tableColumn id="3" xr3:uid="{FE23CA64-BEE6-400A-B5F8-BE343D8B3422}" name="ReasonNotSeekingToRecruit"/>
    <tableColumn id="4" xr3:uid="{A6F81EE6-0C96-4035-A4CF-6AB54E466476}" name="Number of vacant sessions per week"/>
    <tableColumn id="5" xr3:uid="{34030D0A-CB53-469E-BADB-9B6612607513}" name="Percent" dataDxfId="22"/>
  </tableColumns>
  <tableStyleInfo name="TableStyleMedium1" showFirstColumn="0" showLastColumn="0" showRowStripes="1" showColumnStripes="0"/>
</table>
</file>

<file path=xl/tables/table2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D9D8327B-D591-4C9E-BAAF-589BF470A088}" name="Table22" displayName="Table22" ref="A5:D37" totalsRowShown="0">
  <autoFilter ref="A5:D37" xr:uid="{D9D8327B-D591-4C9E-BAAF-589BF470A088}"/>
  <sortState xmlns:xlrd2="http://schemas.microsoft.com/office/spreadsheetml/2017/richdata2" ref="A6:D37">
    <sortCondition descending="1" ref="A5:A37"/>
  </sortState>
  <tableColumns count="4">
    <tableColumn id="1" xr3:uid="{296FE19D-3DEE-4B36-A654-E7A6FE7DAE65}" name="Year"/>
    <tableColumn id="2" xr3:uid="{0D648F7B-F6D7-4070-8BE2-4DBBF99AE560}" name="Nurse Designation Group"/>
    <tableColumn id="3" xr3:uid="{FC7CBA77-A317-4858-8D75-1313301B0D29}" name="Number of Vacancies"/>
    <tableColumn id="4" xr3:uid="{32F5BFBA-B474-4B89-AD9E-908E74163838}" name="Practices"/>
  </tableColumns>
  <tableStyleInfo name="TableStyleMedium1" showFirstColumn="0" showLastColumn="0" showRowStripes="1" showColumnStripes="0"/>
</table>
</file>

<file path=xl/tables/table2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 xr:uid="{1C39CB68-60D7-4088-B299-64272ABAAE83}" name="Table23" displayName="Table23" ref="A5:F65" totalsRowShown="0">
  <autoFilter ref="A5:F65" xr:uid="{1C39CB68-60D7-4088-B299-64272ABAAE83}"/>
  <sortState xmlns:xlrd2="http://schemas.microsoft.com/office/spreadsheetml/2017/richdata2" ref="A6:F65">
    <sortCondition descending="1" ref="A5:A65"/>
  </sortState>
  <tableColumns count="6">
    <tableColumn id="1" xr3:uid="{FD982341-9D82-4FC7-BD66-E2F2274153E0}" name="Year" dataDxfId="21"/>
    <tableColumn id="2" xr3:uid="{16169371-F35F-4A84-90BF-C1EA0BFC21A3}" name="HealthBoard"/>
    <tableColumn id="3" xr3:uid="{8D9F9CE4-9E7A-4324-A0A4-4F94F05B1B25}" name="% of practices with vacancies" dataDxfId="20" dataCellStyle="Per cent"/>
    <tableColumn id="4" xr3:uid="{7EC98B37-1436-4676-9935-E0C0986E2A89}" name="Vacant hours" dataDxfId="19" dataCellStyle="Comma"/>
    <tableColumn id="5" xr3:uid="{A248BDC9-86AD-4357-A480-9272AF5D1FC9}" name="Contracted hours" dataDxfId="18" dataCellStyle="Comma"/>
    <tableColumn id="6" xr3:uid="{4408A28A-6318-4136-B5E4-1822A73BE206}" name="Vacancy rate" dataDxfId="17"/>
  </tableColumns>
  <tableStyleInfo name="TableStyleMedium1" showFirstColumn="0" showLastColumn="0" showRowStripes="1" showColumnStripes="0"/>
</table>
</file>

<file path=xl/tables/table2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 xr:uid="{2711B278-A67E-4662-8472-3100C0B8A07F}" name="Table24" displayName="Table24" ref="A5:C17" totalsRowShown="0">
  <autoFilter ref="A5:C17" xr:uid="{2711B278-A67E-4662-8472-3100C0B8A07F}"/>
  <sortState xmlns:xlrd2="http://schemas.microsoft.com/office/spreadsheetml/2017/richdata2" ref="A6:C17">
    <sortCondition descending="1" ref="A5:A17"/>
  </sortState>
  <tableColumns count="3">
    <tableColumn id="1" xr3:uid="{F5689475-1ABC-4E34-8D59-E9DC3C08F884}" name="Year"/>
    <tableColumn id="2" xr3:uid="{C4122FFC-31E7-44C3-8979-C1890814C783}" name="VacancyCountCat"/>
    <tableColumn id="3" xr3:uid="{21C5084E-D0B0-4821-98FF-DE8BC4628E79}" name="PracticesWeighted" dataDxfId="16"/>
  </tableColumns>
  <tableStyleInfo name="TableStyleMedium1"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EA87AEE9-E35D-44B7-A597-FF5D67706D16}" name="Table2" displayName="Table2" ref="A5:G65" totalsRowShown="0">
  <autoFilter ref="A5:G65" xr:uid="{EA87AEE9-E35D-44B7-A597-FF5D67706D16}"/>
  <sortState xmlns:xlrd2="http://schemas.microsoft.com/office/spreadsheetml/2017/richdata2" ref="A6:F65">
    <sortCondition descending="1" ref="A5:A65"/>
  </sortState>
  <tableColumns count="7">
    <tableColumn id="1" xr3:uid="{7FEA9667-A223-4B1F-AB75-FF328FDD8C40}" name="Year"/>
    <tableColumn id="2" xr3:uid="{5F42B162-765A-40A0-BF0B-214D1D7F2426}" name="HealthBoard"/>
    <tableColumn id="3" xr3:uid="{B571F879-8B8D-48E3-BBDE-1EACE70F9200}" name="Headcount"/>
    <tableColumn id="4" xr3:uid="{E17BCE5D-949F-4EC1-B672-9E894E38F639}" name="WTE"/>
    <tableColumn id="5" xr3:uid="{D04B3DC8-DDA8-49AC-AC3E-A7E2D220B34E}" name="Mean WTE"/>
    <tableColumn id="6" xr3:uid="{218983BB-FA31-4741-8C3E-0740778DF123}" name="Headcount per 10,000 patients"/>
    <tableColumn id="7" xr3:uid="{759BBA7C-71AD-47BA-8E27-C99BE4C874A1}" name="WTE per 10,000 patients"/>
  </tableColumns>
  <tableStyleInfo name="TableStyleMedium1" showFirstColumn="0" showLastColumn="0" showRowStripes="1" showColumnStripes="0"/>
</table>
</file>

<file path=xl/tables/table3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5" xr:uid="{654A21EF-806A-4D88-A557-BE5A05DB9431}" name="Table25" displayName="Table25" ref="A5:G362" totalsRowShown="0">
  <autoFilter ref="A5:G362" xr:uid="{654A21EF-806A-4D88-A557-BE5A05DB9431}"/>
  <sortState xmlns:xlrd2="http://schemas.microsoft.com/office/spreadsheetml/2017/richdata2" ref="A6:G362">
    <sortCondition descending="1" ref="A5:A362"/>
  </sortState>
  <tableColumns count="7">
    <tableColumn id="1" xr3:uid="{0CEF5DBB-FAC6-4B69-AA1A-502D47825AA6}" name="Year"/>
    <tableColumn id="2" xr3:uid="{179C0186-653A-4240-9E8D-AA712D25D674}" name="HealthBoard"/>
    <tableColumn id="3" xr3:uid="{332199D1-EC1B-4653-9947-9CF38C1DD299}" name="OtherStaffDesignation"/>
    <tableColumn id="4" xr3:uid="{FA611711-7F9C-446E-9FDB-9D90A0F30D79}" name="PracticesWithVacancies_perc"/>
    <tableColumn id="5" xr3:uid="{90E63B99-D1A7-4A00-B5FF-3BABBEFEEE96}" name="VacantHoursPerWeekWeighted"/>
    <tableColumn id="6" xr3:uid="{923E3F0F-D59F-4074-870C-A85ADC66B769}" name="ContractedHoursWeighted"/>
    <tableColumn id="7" xr3:uid="{066C9F1F-39A4-405B-B2E2-4B89B3665D6F}" name="VacancyRate"/>
  </tableColumns>
  <tableStyleInfo name="TableStyleMedium1" showFirstColumn="0" showLastColumn="0" showRowStripes="1" showColumnStripes="0"/>
</table>
</file>

<file path=xl/tables/table3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6" xr:uid="{B88511E7-364E-4FA2-AFAB-37AE5476DE7D}" name="Table26" displayName="Table26" ref="A5:F65" totalsRowShown="0">
  <autoFilter ref="A5:F65" xr:uid="{B88511E7-364E-4FA2-AFAB-37AE5476DE7D}"/>
  <sortState xmlns:xlrd2="http://schemas.microsoft.com/office/spreadsheetml/2017/richdata2" ref="A6:F65">
    <sortCondition descending="1" ref="A5:A65"/>
  </sortState>
  <tableColumns count="6">
    <tableColumn id="1" xr3:uid="{EADD0917-E1D5-431C-95E5-D56339805356}" name="Year"/>
    <tableColumn id="2" xr3:uid="{D2B5ED05-686E-4EB1-85CC-9F824B23C39D}" name="HealthBoard"/>
    <tableColumn id="3" xr3:uid="{E0C6CD07-335E-456F-B56B-739B76E3E47F}" name="SickLeave" dataDxfId="15"/>
    <tableColumn id="4" xr3:uid="{1A439595-383C-4AB4-9377-C40D32C2B010}" name="MaternityLeave" dataDxfId="14"/>
    <tableColumn id="5" xr3:uid="{367C7383-C566-434D-9C15-C575E40A646D}" name="ParentalLeave" dataDxfId="13"/>
    <tableColumn id="6" xr3:uid="{51FF9055-3040-46D0-9109-29E0194A06D5}" name="SpecialLeave" dataDxfId="12"/>
  </tableColumns>
  <tableStyleInfo name="TableStyleMedium1" showFirstColumn="0" showLastColumn="0" showRowStripes="1" showColumnStripes="0"/>
</table>
</file>

<file path=xl/tables/table3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7" xr:uid="{8683248B-2139-4136-A2CD-4446AE80081F}" name="Table27" displayName="Table27" ref="A5:F65" totalsRowShown="0">
  <autoFilter ref="A5:F65" xr:uid="{8683248B-2139-4136-A2CD-4446AE80081F}"/>
  <sortState xmlns:xlrd2="http://schemas.microsoft.com/office/spreadsheetml/2017/richdata2" ref="A6:F65">
    <sortCondition descending="1" ref="A5:A65"/>
  </sortState>
  <tableColumns count="6">
    <tableColumn id="1" xr3:uid="{CF680BCE-F911-40A3-A76C-59BC04B11BAA}" name="Year"/>
    <tableColumn id="2" xr3:uid="{59F5D46B-7612-48DB-A945-789FBAA6C9E4}" name="HealthBoard"/>
    <tableColumn id="3" xr3:uid="{611E5A9D-1657-4DB2-B7B2-ABA34E05DEF8}" name="SickLeave" dataDxfId="11"/>
    <tableColumn id="4" xr3:uid="{B7BE745E-44CA-4BCC-A523-8D3AE0439645}" name="MaternityLeave" dataDxfId="10"/>
    <tableColumn id="5" xr3:uid="{FA9C9498-B426-413C-B3F4-FE99FCDAFEBB}" name="ParentalLeave" dataDxfId="9"/>
    <tableColumn id="6" xr3:uid="{E708A943-71D5-4009-AC15-EC2EF0B2B2B8}" name="SpecialLeave" dataDxfId="8"/>
  </tableColumns>
  <tableStyleInfo name="TableStyleMedium1" showFirstColumn="0" showLastColumn="0" showRowStripes="1" showColumnStripes="0"/>
</table>
</file>

<file path=xl/tables/table3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8" xr:uid="{721C7E91-E226-41DF-B974-FB2F05F2A3A6}" name="Table28" displayName="Table28" ref="A5:F65" totalsRowShown="0">
  <autoFilter ref="A5:F65" xr:uid="{721C7E91-E226-41DF-B974-FB2F05F2A3A6}"/>
  <sortState xmlns:xlrd2="http://schemas.microsoft.com/office/spreadsheetml/2017/richdata2" ref="A6:F65">
    <sortCondition descending="1" ref="A5:A65"/>
  </sortState>
  <tableColumns count="6">
    <tableColumn id="1" xr3:uid="{6561CF44-2E2E-4569-8E24-DED760B9A477}" name="Year"/>
    <tableColumn id="2" xr3:uid="{BBB1EFF2-275E-4146-9586-57BECA7F8580}" name="HealthBoard"/>
    <tableColumn id="3" xr3:uid="{EC5BF510-55E7-45D4-9AC8-D8D14EAD7C2A}" name="Practices using locums" dataDxfId="7"/>
    <tableColumn id="4" xr3:uid="{925F8681-C0BF-4D8D-8971-BD133DFE057E}" name="WTE locums required"/>
    <tableColumn id="5" xr3:uid="{CFE9092B-31F4-445E-92BC-61C9B3104050}" name="WTE locums filled"/>
    <tableColumn id="6" xr3:uid="{56F8EB8F-091D-45C4-B838-D12B7FE82373}" name="Locum WTE as % of GP WTE"/>
  </tableColumns>
  <tableStyleInfo name="TableStyleMedium1" showFirstColumn="0" showLastColumn="0" showRowStripes="1" showColumnStripes="0"/>
</table>
</file>

<file path=xl/tables/table3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9" xr:uid="{64B67C84-BC57-414D-8513-431A27840A55}" name="Table29" displayName="Table29" ref="A5:D33" totalsRowShown="0">
  <autoFilter ref="A5:D33" xr:uid="{64B67C84-BC57-414D-8513-431A27840A55}"/>
  <sortState xmlns:xlrd2="http://schemas.microsoft.com/office/spreadsheetml/2017/richdata2" ref="A6:D33">
    <sortCondition descending="1" ref="A5:A33"/>
  </sortState>
  <tableColumns count="4">
    <tableColumn id="1" xr3:uid="{696256C4-42AB-4415-880A-D495ABCE53A8}" name="Year"/>
    <tableColumn id="2" xr3:uid="{81CB0BAC-A88D-42F1-B0CB-BA8F02BBD86B}" name="Total locum sessions"/>
    <tableColumn id="3" xr3:uid="{AFA48741-976E-40F8-A9CA-6F2680B533FB}" name="Number of practices"/>
    <tableColumn id="4" xr3:uid="{2FCC3E05-CA0D-4CE5-BF26-4450068F76A9}" name="Percentage of practices" dataDxfId="6"/>
  </tableColumns>
  <tableStyleInfo name="TableStyleMedium1" showFirstColumn="0" showLastColumn="0" showRowStripes="1" showColumnStripes="0"/>
</table>
</file>

<file path=xl/tables/table3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0" xr:uid="{CCCF15E6-443E-497E-9869-33E6E29BE528}" name="Table30" displayName="Table30" ref="A5:E65" totalsRowShown="0">
  <autoFilter ref="A5:E65" xr:uid="{CCCF15E6-443E-497E-9869-33E6E29BE528}"/>
  <sortState xmlns:xlrd2="http://schemas.microsoft.com/office/spreadsheetml/2017/richdata2" ref="A6:E65">
    <sortCondition descending="1" ref="A5:A65"/>
  </sortState>
  <tableColumns count="5">
    <tableColumn id="2" xr3:uid="{2775C68A-4A5B-45A7-A9E6-9132050CAF6B}" name="Year"/>
    <tableColumn id="1" xr3:uid="{00F576E1-42A4-4063-ACAA-6F61ABEA5649}" name="HealthBoard"/>
    <tableColumn id="4" xr3:uid="{5E8DC57F-7948-4216-9A26-76AE0C1F38CC}" name="Regular locum" dataDxfId="5" dataCellStyle="Comma"/>
    <tableColumn id="3" xr3:uid="{41495EFB-F110-4865-960C-86383B40FC57}" name="Total locum" dataCellStyle="Comma"/>
    <tableColumn id="5" xr3:uid="{7E996BD8-6AE8-4761-A56F-D504CEAD619A}" name="Percentage regular locum" dataDxfId="4"/>
  </tableColumns>
  <tableStyleInfo name="TableStyleMedium1" showFirstColumn="0" showLastColumn="0" showRowStripes="1" showColumnStripes="0"/>
</table>
</file>

<file path=xl/tables/table3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1" xr:uid="{AC8B1F46-8E7C-466F-9A9B-DF9F06BD89AF}" name="Table31" displayName="Table31" ref="A5:D25" totalsRowShown="0">
  <autoFilter ref="A5:D25" xr:uid="{AC8B1F46-8E7C-466F-9A9B-DF9F06BD89AF}"/>
  <sortState xmlns:xlrd2="http://schemas.microsoft.com/office/spreadsheetml/2017/richdata2" ref="A6:D25">
    <sortCondition descending="1" ref="A5:A25"/>
  </sortState>
  <tableColumns count="4">
    <tableColumn id="1" xr3:uid="{A2F8EAF0-1E92-48D2-BCBE-112705215F29}" name="Year"/>
    <tableColumn id="2" xr3:uid="{CF296D77-B211-4C4F-AE95-0791A45B199E}" name="Number of internal locum sessions"/>
    <tableColumn id="3" xr3:uid="{B038E522-F01F-48F0-BD3E-FE66359DE249}" name="Number of practices"/>
    <tableColumn id="4" xr3:uid="{E72D3A2B-86A4-4D5A-9AAD-A114F8305482}" name="Percentage of practices" dataDxfId="3"/>
  </tableColumns>
  <tableStyleInfo name="TableStyleMedium1" showFirstColumn="0" showLastColumn="0" showRowStripes="1" showColumnStripes="0"/>
</table>
</file>

<file path=xl/tables/table3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2" xr:uid="{AAB15CC4-F08A-49C2-BE93-DC2D9493B815}" name="Table32" displayName="Table32" ref="A5:F65" totalsRowShown="0">
  <autoFilter ref="A5:F65" xr:uid="{AAB15CC4-F08A-49C2-BE93-DC2D9493B815}"/>
  <sortState xmlns:xlrd2="http://schemas.microsoft.com/office/spreadsheetml/2017/richdata2" ref="A6:F65">
    <sortCondition descending="1" ref="A5:A65"/>
  </sortState>
  <tableColumns count="6">
    <tableColumn id="1" xr3:uid="{4B2CE144-332C-40D4-9C6F-65FE3F23B0F0}" name="Year"/>
    <tableColumn id="2" xr3:uid="{B683F18D-3468-4FC5-8F8E-BB3E29FBD031}" name="HealthBoard"/>
    <tableColumn id="3" xr3:uid="{592B9051-6F26-4287-90E7-B96C5250B57E}" name="% practices using internal locum sessions" dataDxfId="2"/>
    <tableColumn id="4" xr3:uid="{B1217162-A8B7-46E2-9DB6-C2C3F42C7C8A}" name="Internal locum WTE"/>
    <tableColumn id="5" xr3:uid="{8498D3A4-0C6D-403D-86A0-397B81514EDE}" name="Total GP WTE" dataDxfId="1" dataCellStyle="Comma"/>
    <tableColumn id="6" xr3:uid="{E39A5025-71B3-42C4-8CA5-ED8D8FF821AC}" name="Internal locum WTE as % of total WTE" dataDxfId="0"/>
  </tableColumns>
  <tableStyleInfo name="TableStyleMedium1"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6F4B45DC-8938-40F6-B07D-CA56BA04FF22}" name="Table3" displayName="Table3" ref="A5:H226" totalsRowShown="0" headerRowDxfId="62">
  <autoFilter ref="A5:H226" xr:uid="{6F4B45DC-8938-40F6-B07D-CA56BA04FF22}"/>
  <sortState xmlns:xlrd2="http://schemas.microsoft.com/office/spreadsheetml/2017/richdata2" ref="A6:H226">
    <sortCondition descending="1" ref="A5:A226"/>
  </sortState>
  <tableColumns count="8">
    <tableColumn id="1" xr3:uid="{A9BEDFBB-9153-4209-8E6C-094BD7C53857}" name="Year"/>
    <tableColumn id="2" xr3:uid="{3BAB0677-551E-499F-84CA-2F4A4F23B564}" name="HealthBoardName"/>
    <tableColumn id="3" xr3:uid="{DDF1E74C-76B0-4798-B7F5-3048B3D4A8DF}" name="DesignationGroup"/>
    <tableColumn id="4" xr3:uid="{FE40F513-A35B-41E3-9F75-48CFE6742E9A}" name="Headcount"/>
    <tableColumn id="5" xr3:uid="{008A1130-5394-4328-AF85-281AD3D9FDD1}" name="WTE" dataDxfId="61"/>
    <tableColumn id="6" xr3:uid="{37FBF04D-47ED-4E6A-9E5F-B1840948C952}" name="MeanWTE" dataDxfId="60"/>
    <tableColumn id="7" xr3:uid="{303C810B-0564-442B-9E5B-241FF58121DD}" name="Headcount per 10,000 patients"/>
    <tableColumn id="8" xr3:uid="{BA80FA44-CCE8-452F-B26F-6A4310F8E598}" name="WTE per 10,000 patients"/>
  </tableColumns>
  <tableStyleInfo name="TableStyleMedium1"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B5574066-01D9-4618-9B79-970F2862679A}" name="Table4" displayName="Table4" ref="A5:F115" totalsRowShown="0">
  <autoFilter ref="A5:F115" xr:uid="{B5574066-01D9-4618-9B79-970F2862679A}"/>
  <sortState xmlns:xlrd2="http://schemas.microsoft.com/office/spreadsheetml/2017/richdata2" ref="A6:F115">
    <sortCondition descending="1" ref="A5:A115"/>
  </sortState>
  <tableColumns count="6">
    <tableColumn id="1" xr3:uid="{7E356AE9-F5A2-4DA2-8772-6BBDEB7133A6}" name="Year"/>
    <tableColumn id="2" xr3:uid="{D6910F3C-E0A9-498C-8C48-EA049650F1B6}" name="AgeGroup"/>
    <tableColumn id="3" xr3:uid="{0BA56492-AAFE-4A91-B67E-59ACFF95462B}" name="Sex"/>
    <tableColumn id="4" xr3:uid="{788944ED-6A0E-4162-BD06-291B9A18B82F}" name="Headcount"/>
    <tableColumn id="5" xr3:uid="{3F2CD251-D61B-4147-A426-6CBF2E6B7D81}" name="WTE"/>
    <tableColumn id="6" xr3:uid="{ECEA1F4B-E0DA-4BED-A4D0-BE7215A9FCCE}" name="Mean WTE"/>
  </tableColumns>
  <tableStyleInfo name="TableStyleMedium1"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7513E9D6-C0D5-49F3-A057-5796F7C26E41}" name="Table5" displayName="Table5" ref="A5:E41" totalsRowShown="0">
  <autoFilter ref="A5:E41" xr:uid="{7513E9D6-C0D5-49F3-A057-5796F7C26E41}"/>
  <sortState xmlns:xlrd2="http://schemas.microsoft.com/office/spreadsheetml/2017/richdata2" ref="A6:E41">
    <sortCondition descending="1" ref="A5:A41"/>
  </sortState>
  <tableColumns count="5">
    <tableColumn id="1" xr3:uid="{0A410C07-63C3-462F-8BB2-425E2A3D7633}" name="Year"/>
    <tableColumn id="2" xr3:uid="{6C8EA2C8-1B86-4B68-BFA8-730950B69334}" name="Designation"/>
    <tableColumn id="3" xr3:uid="{7EBFBB7C-40AF-4A30-B6A0-6A25FCF599A2}" name="Contracted Sessions"/>
    <tableColumn id="4" xr3:uid="{3BBFF22E-153A-4C2D-A7E4-B9172CDB91FB}" name="Headcount (weighted)" dataDxfId="59" dataCellStyle="Comma"/>
    <tableColumn id="5" xr3:uid="{AA9F6CF8-4CD3-4F29-A982-B49CD801D5B8}" name="Headcount (%)" dataDxfId="58"/>
  </tableColumns>
  <tableStyleInfo name="TableStyleMedium1"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781AB868-03E2-4A56-B7F2-6C7956BE269F}" name="Table6" displayName="Table6" ref="A5:E190" totalsRowShown="0">
  <autoFilter ref="A5:E190" xr:uid="{781AB868-03E2-4A56-B7F2-6C7956BE269F}"/>
  <tableColumns count="5">
    <tableColumn id="1" xr3:uid="{1253B012-EAE7-40BB-A55D-04A60F96EF27}" name="Year"/>
    <tableColumn id="2" xr3:uid="{08AFFE3B-5EB9-432F-AD73-D4DEB1849228}" name="HealthBoard"/>
    <tableColumn id="3" xr3:uid="{227247B0-B393-40EB-8B01-C6C3577ACB44}" name="ContractedSessionsCat"/>
    <tableColumn id="4" xr3:uid="{58C30D8C-0258-4D46-8AD5-344442C44E19}" name="Headcount (weighted)"/>
    <tableColumn id="5" xr3:uid="{A2D74FF7-9748-4D3B-8DF7-70EBB1206408}" name="Headcount (%)" dataDxfId="57"/>
  </tableColumns>
  <tableStyleInfo name="TableStyleMedium1"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DC32A5F9-7EC9-4C71-BDE4-5BD5D0737E72}" name="Table7" displayName="Table7" ref="A5:E220" totalsRowShown="0" dataDxfId="56">
  <autoFilter ref="A5:E220" xr:uid="{DC32A5F9-7EC9-4C71-BDE4-5BD5D0737E72}"/>
  <sortState xmlns:xlrd2="http://schemas.microsoft.com/office/spreadsheetml/2017/richdata2" ref="A6:E220">
    <sortCondition descending="1" ref="A5:A220"/>
  </sortState>
  <tableColumns count="5">
    <tableColumn id="1" xr3:uid="{9E991692-BB8B-4F36-87F9-C50E563928E6}" name="Year" dataDxfId="55"/>
    <tableColumn id="2" xr3:uid="{BA02DB6C-825E-48D1-ABD8-8B8EA726DE6F}" name="Age group" dataDxfId="54"/>
    <tableColumn id="3" xr3:uid="{1311924C-607E-4829-8B29-F609F67B1F9D}" name="Gender" dataDxfId="53"/>
    <tableColumn id="4" xr3:uid="{92041A6E-3713-420D-BFE9-A64FF39FD892}" name="Contracted sessions" dataDxfId="52"/>
    <tableColumn id="5" xr3:uid="{1DE15394-993E-4C22-B340-AA7BB4CBD54A}" name="Headcount (weighted)" dataDxfId="51"/>
  </tableColumns>
  <tableStyleInfo name="TableStyleMedium1"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3FF459D3-2980-427A-9D2E-D95F99922135}" name="Table8" displayName="Table8" ref="A5:F65" totalsRowShown="0">
  <autoFilter ref="A5:F65" xr:uid="{3FF459D3-2980-427A-9D2E-D95F99922135}"/>
  <sortState xmlns:xlrd2="http://schemas.microsoft.com/office/spreadsheetml/2017/richdata2" ref="A6:F65">
    <sortCondition descending="1" ref="A5:A65"/>
  </sortState>
  <tableColumns count="6">
    <tableColumn id="1" xr3:uid="{6B7F3FA9-669A-4772-B829-ECBA6F3A698C}" name="Year"/>
    <tableColumn id="2" xr3:uid="{1E70E178-B8CC-4CC7-B4F8-A0D0E69BABC2}" name="HealthBoard"/>
    <tableColumn id="3" xr3:uid="{0FD52545-3076-4C55-8921-7EE9363253DD}" name="GP sessions per week"/>
    <tableColumn id="4" xr3:uid="{4562532D-C4F1-4A23-8B5C-7CFDC233AD56}" name="Sessions per week per 10,000 patients"/>
    <tableColumn id="5" xr3:uid="{1C9C73F9-2C54-4534-AAB0-52DE0E98C051}" name="Total GP WTE input"/>
    <tableColumn id="6" xr3:uid="{A7A82DE3-7096-4D97-A90B-187A8E54935D}" name="WTE input per 10,000 patients"/>
  </tableColumns>
  <tableStyleInfo name="TableStyleMedium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mailto:datagroup@nes.scot.nhs.uk" TargetMode="External"/></Relationships>
</file>

<file path=xl/worksheets/_rels/sheet10.xml.rels><?xml version="1.0" encoding="UTF-8" standalone="yes"?>
<Relationships xmlns="http://schemas.openxmlformats.org/package/2006/relationships"><Relationship Id="rId1" Type="http://schemas.openxmlformats.org/officeDocument/2006/relationships/table" Target="../tables/table9.xml"/></Relationships>
</file>

<file path=xl/worksheets/_rels/sheet11.xml.rels><?xml version="1.0" encoding="UTF-8" standalone="yes"?>
<Relationships xmlns="http://schemas.openxmlformats.org/package/2006/relationships"><Relationship Id="rId1" Type="http://schemas.openxmlformats.org/officeDocument/2006/relationships/table" Target="../tables/table10.xml"/></Relationships>
</file>

<file path=xl/worksheets/_rels/sheet12.xml.rels><?xml version="1.0" encoding="UTF-8" standalone="yes"?>
<Relationships xmlns="http://schemas.openxmlformats.org/package/2006/relationships"><Relationship Id="rId1" Type="http://schemas.openxmlformats.org/officeDocument/2006/relationships/table" Target="../tables/table11.xml"/></Relationships>
</file>

<file path=xl/worksheets/_rels/sheet13.xml.rels><?xml version="1.0" encoding="UTF-8" standalone="yes"?>
<Relationships xmlns="http://schemas.openxmlformats.org/package/2006/relationships"><Relationship Id="rId1" Type="http://schemas.openxmlformats.org/officeDocument/2006/relationships/table" Target="../tables/table12.xml"/></Relationships>
</file>

<file path=xl/worksheets/_rels/sheet14.xml.rels><?xml version="1.0" encoding="UTF-8" standalone="yes"?>
<Relationships xmlns="http://schemas.openxmlformats.org/package/2006/relationships"><Relationship Id="rId1" Type="http://schemas.openxmlformats.org/officeDocument/2006/relationships/table" Target="../tables/table13.xml"/></Relationships>
</file>

<file path=xl/worksheets/_rels/sheet15.xml.rels><?xml version="1.0" encoding="UTF-8" standalone="yes"?>
<Relationships xmlns="http://schemas.openxmlformats.org/package/2006/relationships"><Relationship Id="rId1" Type="http://schemas.openxmlformats.org/officeDocument/2006/relationships/table" Target="../tables/table14.xml"/></Relationships>
</file>

<file path=xl/worksheets/_rels/sheet16.xml.rels><?xml version="1.0" encoding="UTF-8" standalone="yes"?>
<Relationships xmlns="http://schemas.openxmlformats.org/package/2006/relationships"><Relationship Id="rId1" Type="http://schemas.openxmlformats.org/officeDocument/2006/relationships/table" Target="../tables/table15.xml"/></Relationships>
</file>

<file path=xl/worksheets/_rels/sheet17.xml.rels><?xml version="1.0" encoding="UTF-8" standalone="yes"?>
<Relationships xmlns="http://schemas.openxmlformats.org/package/2006/relationships"><Relationship Id="rId1" Type="http://schemas.openxmlformats.org/officeDocument/2006/relationships/table" Target="../tables/table16.xml"/></Relationships>
</file>

<file path=xl/worksheets/_rels/sheet18.xml.rels><?xml version="1.0" encoding="UTF-8" standalone="yes"?>
<Relationships xmlns="http://schemas.openxmlformats.org/package/2006/relationships"><Relationship Id="rId1" Type="http://schemas.openxmlformats.org/officeDocument/2006/relationships/table" Target="../tables/table17.xml"/></Relationships>
</file>

<file path=xl/worksheets/_rels/sheet19.xml.rels><?xml version="1.0" encoding="UTF-8" standalone="yes"?>
<Relationships xmlns="http://schemas.openxmlformats.org/package/2006/relationships"><Relationship Id="rId1" Type="http://schemas.openxmlformats.org/officeDocument/2006/relationships/table" Target="../tables/table18.xml"/></Relationships>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0.xml.rels><?xml version="1.0" encoding="UTF-8" standalone="yes"?>
<Relationships xmlns="http://schemas.openxmlformats.org/package/2006/relationships"><Relationship Id="rId1" Type="http://schemas.openxmlformats.org/officeDocument/2006/relationships/table" Target="../tables/table19.xml"/></Relationships>
</file>

<file path=xl/worksheets/_rels/sheet21.xml.rels><?xml version="1.0" encoding="UTF-8" standalone="yes"?>
<Relationships xmlns="http://schemas.openxmlformats.org/package/2006/relationships"><Relationship Id="rId1" Type="http://schemas.openxmlformats.org/officeDocument/2006/relationships/table" Target="../tables/table20.xml"/></Relationships>
</file>

<file path=xl/worksheets/_rels/sheet22.xml.rels><?xml version="1.0" encoding="UTF-8" standalone="yes"?>
<Relationships xmlns="http://schemas.openxmlformats.org/package/2006/relationships"><Relationship Id="rId1" Type="http://schemas.openxmlformats.org/officeDocument/2006/relationships/table" Target="../tables/table21.xml"/></Relationships>
</file>

<file path=xl/worksheets/_rels/sheet23.xml.rels><?xml version="1.0" encoding="UTF-8" standalone="yes"?>
<Relationships xmlns="http://schemas.openxmlformats.org/package/2006/relationships"><Relationship Id="rId1" Type="http://schemas.openxmlformats.org/officeDocument/2006/relationships/table" Target="../tables/table22.xml"/></Relationships>
</file>

<file path=xl/worksheets/_rels/sheet24.xml.rels><?xml version="1.0" encoding="UTF-8" standalone="yes"?>
<Relationships xmlns="http://schemas.openxmlformats.org/package/2006/relationships"><Relationship Id="rId1" Type="http://schemas.openxmlformats.org/officeDocument/2006/relationships/table" Target="../tables/table23.xml"/></Relationships>
</file>

<file path=xl/worksheets/_rels/sheet25.xml.rels><?xml version="1.0" encoding="UTF-8" standalone="yes"?>
<Relationships xmlns="http://schemas.openxmlformats.org/package/2006/relationships"><Relationship Id="rId1" Type="http://schemas.openxmlformats.org/officeDocument/2006/relationships/table" Target="../tables/table24.xml"/></Relationships>
</file>

<file path=xl/worksheets/_rels/sheet26.xml.rels><?xml version="1.0" encoding="UTF-8" standalone="yes"?>
<Relationships xmlns="http://schemas.openxmlformats.org/package/2006/relationships"><Relationship Id="rId1" Type="http://schemas.openxmlformats.org/officeDocument/2006/relationships/table" Target="../tables/table25.xml"/></Relationships>
</file>

<file path=xl/worksheets/_rels/sheet27.xml.rels><?xml version="1.0" encoding="UTF-8" standalone="yes"?>
<Relationships xmlns="http://schemas.openxmlformats.org/package/2006/relationships"><Relationship Id="rId1" Type="http://schemas.openxmlformats.org/officeDocument/2006/relationships/table" Target="../tables/table26.xml"/></Relationships>
</file>

<file path=xl/worksheets/_rels/sheet28.xml.rels><?xml version="1.0" encoding="UTF-8" standalone="yes"?>
<Relationships xmlns="http://schemas.openxmlformats.org/package/2006/relationships"><Relationship Id="rId1" Type="http://schemas.openxmlformats.org/officeDocument/2006/relationships/table" Target="../tables/table27.xml"/></Relationships>
</file>

<file path=xl/worksheets/_rels/sheet29.xml.rels><?xml version="1.0" encoding="UTF-8" standalone="yes"?>
<Relationships xmlns="http://schemas.openxmlformats.org/package/2006/relationships"><Relationship Id="rId1" Type="http://schemas.openxmlformats.org/officeDocument/2006/relationships/table" Target="../tables/table28.xml"/></Relationships>
</file>

<file path=xl/worksheets/_rels/sheet3.xml.rels><?xml version="1.0" encoding="UTF-8" standalone="yes"?>
<Relationships xmlns="http://schemas.openxmlformats.org/package/2006/relationships"><Relationship Id="rId1" Type="http://schemas.openxmlformats.org/officeDocument/2006/relationships/table" Target="../tables/table2.xml"/></Relationships>
</file>

<file path=xl/worksheets/_rels/sheet30.xml.rels><?xml version="1.0" encoding="UTF-8" standalone="yes"?>
<Relationships xmlns="http://schemas.openxmlformats.org/package/2006/relationships"><Relationship Id="rId1" Type="http://schemas.openxmlformats.org/officeDocument/2006/relationships/table" Target="../tables/table29.xml"/></Relationships>
</file>

<file path=xl/worksheets/_rels/sheet31.xml.rels><?xml version="1.0" encoding="UTF-8" standalone="yes"?>
<Relationships xmlns="http://schemas.openxmlformats.org/package/2006/relationships"><Relationship Id="rId1" Type="http://schemas.openxmlformats.org/officeDocument/2006/relationships/table" Target="../tables/table30.xml"/></Relationships>
</file>

<file path=xl/worksheets/_rels/sheet32.xml.rels><?xml version="1.0" encoding="UTF-8" standalone="yes"?>
<Relationships xmlns="http://schemas.openxmlformats.org/package/2006/relationships"><Relationship Id="rId1" Type="http://schemas.openxmlformats.org/officeDocument/2006/relationships/table" Target="../tables/table31.xml"/></Relationships>
</file>

<file path=xl/worksheets/_rels/sheet33.xml.rels><?xml version="1.0" encoding="UTF-8" standalone="yes"?>
<Relationships xmlns="http://schemas.openxmlformats.org/package/2006/relationships"><Relationship Id="rId1" Type="http://schemas.openxmlformats.org/officeDocument/2006/relationships/table" Target="../tables/table32.xml"/></Relationships>
</file>

<file path=xl/worksheets/_rels/sheet34.xml.rels><?xml version="1.0" encoding="UTF-8" standalone="yes"?>
<Relationships xmlns="http://schemas.openxmlformats.org/package/2006/relationships"><Relationship Id="rId1" Type="http://schemas.openxmlformats.org/officeDocument/2006/relationships/table" Target="../tables/table33.xml"/></Relationships>
</file>

<file path=xl/worksheets/_rels/sheet35.xml.rels><?xml version="1.0" encoding="UTF-8" standalone="yes"?>
<Relationships xmlns="http://schemas.openxmlformats.org/package/2006/relationships"><Relationship Id="rId1" Type="http://schemas.openxmlformats.org/officeDocument/2006/relationships/table" Target="../tables/table34.xml"/></Relationships>
</file>

<file path=xl/worksheets/_rels/sheet36.xml.rels><?xml version="1.0" encoding="UTF-8" standalone="yes"?>
<Relationships xmlns="http://schemas.openxmlformats.org/package/2006/relationships"><Relationship Id="rId1" Type="http://schemas.openxmlformats.org/officeDocument/2006/relationships/table" Target="../tables/table35.xml"/></Relationships>
</file>

<file path=xl/worksheets/_rels/sheet37.xml.rels><?xml version="1.0" encoding="UTF-8" standalone="yes"?>
<Relationships xmlns="http://schemas.openxmlformats.org/package/2006/relationships"><Relationship Id="rId1" Type="http://schemas.openxmlformats.org/officeDocument/2006/relationships/table" Target="../tables/table36.xml"/></Relationships>
</file>

<file path=xl/worksheets/_rels/sheet38.xml.rels><?xml version="1.0" encoding="UTF-8" standalone="yes"?>
<Relationships xmlns="http://schemas.openxmlformats.org/package/2006/relationships"><Relationship Id="rId1" Type="http://schemas.openxmlformats.org/officeDocument/2006/relationships/table" Target="../tables/table37.xml"/></Relationships>
</file>

<file path=xl/worksheets/_rels/sheet4.xml.rels><?xml version="1.0" encoding="UTF-8" standalone="yes"?>
<Relationships xmlns="http://schemas.openxmlformats.org/package/2006/relationships"><Relationship Id="rId1" Type="http://schemas.openxmlformats.org/officeDocument/2006/relationships/table" Target="../tables/table3.xml"/></Relationships>
</file>

<file path=xl/worksheets/_rels/sheet5.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1.bin"/></Relationships>
</file>

<file path=xl/worksheets/_rels/sheet6.xml.rels><?xml version="1.0" encoding="UTF-8" standalone="yes"?>
<Relationships xmlns="http://schemas.openxmlformats.org/package/2006/relationships"><Relationship Id="rId1" Type="http://schemas.openxmlformats.org/officeDocument/2006/relationships/table" Target="../tables/table5.xml"/></Relationships>
</file>

<file path=xl/worksheets/_rels/sheet7.xml.rels><?xml version="1.0" encoding="UTF-8" standalone="yes"?>
<Relationships xmlns="http://schemas.openxmlformats.org/package/2006/relationships"><Relationship Id="rId1" Type="http://schemas.openxmlformats.org/officeDocument/2006/relationships/table" Target="../tables/table6.xml"/></Relationships>
</file>

<file path=xl/worksheets/_rels/sheet8.xml.rels><?xml version="1.0" encoding="UTF-8" standalone="yes"?>
<Relationships xmlns="http://schemas.openxmlformats.org/package/2006/relationships"><Relationship Id="rId1" Type="http://schemas.openxmlformats.org/officeDocument/2006/relationships/table" Target="../tables/table7.xml"/></Relationships>
</file>

<file path=xl/worksheets/_rels/sheet9.xml.rels><?xml version="1.0" encoding="UTF-8" standalone="yes"?>
<Relationships xmlns="http://schemas.openxmlformats.org/package/2006/relationships"><Relationship Id="rId1" Type="http://schemas.openxmlformats.org/officeDocument/2006/relationships/table" Target="../tables/table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C5B174-00B8-4DA6-A5CC-673E50D1CCDE}">
  <dimension ref="A1:V55"/>
  <sheetViews>
    <sheetView tabSelected="1" workbookViewId="0">
      <selection activeCell="B4" sqref="B4"/>
    </sheetView>
  </sheetViews>
  <sheetFormatPr defaultColWidth="9.140625" defaultRowHeight="15" x14ac:dyDescent="0.25"/>
  <cols>
    <col min="1" max="13" width="9.140625" style="27"/>
    <col min="14" max="14" width="13.85546875" style="27" customWidth="1"/>
    <col min="15" max="16384" width="9.140625" style="27"/>
  </cols>
  <sheetData>
    <row r="1" spans="1:22" ht="22.5" x14ac:dyDescent="0.3">
      <c r="A1" s="28" t="s">
        <v>257</v>
      </c>
    </row>
    <row r="2" spans="1:22" x14ac:dyDescent="0.25">
      <c r="A2" s="29" t="s">
        <v>258</v>
      </c>
    </row>
    <row r="3" spans="1:22" x14ac:dyDescent="0.25">
      <c r="A3" s="30" t="s">
        <v>259</v>
      </c>
    </row>
    <row r="6" spans="1:22" ht="18" thickBot="1" x14ac:dyDescent="0.35">
      <c r="A6" s="31" t="s">
        <v>198</v>
      </c>
    </row>
    <row r="7" spans="1:22" ht="18.75" customHeight="1" thickTop="1" thickBot="1" x14ac:dyDescent="0.35">
      <c r="A7" s="31" t="s">
        <v>208</v>
      </c>
      <c r="N7" s="46" t="s">
        <v>268</v>
      </c>
      <c r="O7" s="46"/>
      <c r="P7" s="46"/>
      <c r="Q7" s="46"/>
      <c r="R7" s="46"/>
      <c r="S7" s="46"/>
      <c r="T7" s="46"/>
      <c r="U7" s="46"/>
      <c r="V7" s="46"/>
    </row>
    <row r="8" spans="1:22" ht="15.75" thickTop="1" x14ac:dyDescent="0.25">
      <c r="A8" s="32" t="str">
        <f>HYPERLINK("#'Table 1.0'!A1", 'Table 1.0'!A1)</f>
        <v>Table 1.0: GP Headcount and WTE time series</v>
      </c>
      <c r="N8" s="47"/>
      <c r="O8" s="47"/>
      <c r="P8" s="47"/>
      <c r="Q8" s="47"/>
      <c r="R8" s="47"/>
      <c r="S8" s="47"/>
      <c r="T8" s="47"/>
      <c r="U8" s="47"/>
      <c r="V8" s="47"/>
    </row>
    <row r="9" spans="1:22" x14ac:dyDescent="0.25">
      <c r="A9" s="32" t="str">
        <f>HYPERLINK("#'Table 1.1'!A1", 'Table 1.1'!A1)</f>
        <v>Table 1.1: GP Headcount and WTE by sex, time series</v>
      </c>
      <c r="N9" s="47"/>
      <c r="O9" s="47"/>
      <c r="P9" s="47"/>
      <c r="Q9" s="47"/>
      <c r="R9" s="47"/>
      <c r="S9" s="47"/>
      <c r="T9" s="47"/>
      <c r="U9" s="47"/>
      <c r="V9" s="47"/>
    </row>
    <row r="10" spans="1:22" x14ac:dyDescent="0.25">
      <c r="A10" s="32" t="str">
        <f>HYPERLINK("#'Table 1.2'!A1", 'Table 1.2'!A1)</f>
        <v>Table 1.2: GP headcount and WTE by Board and per 10,000 patients</v>
      </c>
      <c r="N10" s="47"/>
      <c r="O10" s="47"/>
      <c r="P10" s="47"/>
      <c r="Q10" s="47"/>
      <c r="R10" s="47"/>
      <c r="S10" s="47"/>
      <c r="T10" s="47"/>
      <c r="U10" s="47"/>
      <c r="V10" s="47"/>
    </row>
    <row r="11" spans="1:22" x14ac:dyDescent="0.25">
      <c r="A11" s="32" t="str">
        <f>HYPERLINK("#'Table 1.3'!A1", 'Table 1.3'!A1)</f>
        <v>Table 1.3: GP headcount and WTE by NHS Board and designation</v>
      </c>
      <c r="N11" s="47"/>
      <c r="O11" s="47"/>
      <c r="P11" s="47"/>
      <c r="Q11" s="47"/>
      <c r="R11" s="47"/>
      <c r="S11" s="47"/>
      <c r="T11" s="47"/>
      <c r="U11" s="47"/>
      <c r="V11" s="47"/>
    </row>
    <row r="12" spans="1:22" x14ac:dyDescent="0.25">
      <c r="A12" s="32" t="str">
        <f>HYPERLINK("#'Table 1.4'!A1", 'Table 1.4'!A1)</f>
        <v>Table 1.4: GP headcount and WTE by sex and age</v>
      </c>
      <c r="N12" s="47"/>
      <c r="O12" s="47"/>
      <c r="P12" s="47"/>
      <c r="Q12" s="47"/>
      <c r="R12" s="47"/>
      <c r="S12" s="47"/>
      <c r="T12" s="47"/>
      <c r="U12" s="47"/>
      <c r="V12" s="47"/>
    </row>
    <row r="13" spans="1:22" x14ac:dyDescent="0.25">
      <c r="A13" s="32" t="str">
        <f>HYPERLINK("#'Table 1.5'!A1", 'Table 1.5'!A1)</f>
        <v>Table 1.5: GP weekly sessions by designation</v>
      </c>
      <c r="N13" s="47"/>
      <c r="O13" s="47"/>
      <c r="P13" s="47"/>
      <c r="Q13" s="47"/>
      <c r="R13" s="47"/>
      <c r="S13" s="47"/>
      <c r="T13" s="47"/>
      <c r="U13" s="47"/>
      <c r="V13" s="47"/>
    </row>
    <row r="14" spans="1:22" x14ac:dyDescent="0.25">
      <c r="A14" s="32" t="str">
        <f>HYPERLINK("#'Table 1.6'!A1", 'Table 1.6'!A1)</f>
        <v>Table 1.6: GP weekly sessions by Board</v>
      </c>
      <c r="N14" s="47"/>
      <c r="O14" s="47"/>
      <c r="P14" s="47"/>
      <c r="Q14" s="47"/>
      <c r="R14" s="47"/>
      <c r="S14" s="47"/>
      <c r="T14" s="47"/>
      <c r="U14" s="47"/>
      <c r="V14" s="47"/>
    </row>
    <row r="15" spans="1:22" x14ac:dyDescent="0.25">
      <c r="A15" s="32" t="str">
        <f>HYPERLINK("#'Table 1.7'!A1", 'Table 1.7'!A1)</f>
        <v>Table 1.7: GP weekly sessions by age and sex</v>
      </c>
      <c r="N15" s="47"/>
      <c r="O15" s="47"/>
      <c r="P15" s="47"/>
      <c r="Q15" s="47"/>
      <c r="R15" s="47"/>
      <c r="S15" s="47"/>
      <c r="T15" s="47"/>
      <c r="U15" s="47"/>
      <c r="V15" s="47"/>
    </row>
    <row r="16" spans="1:22" x14ac:dyDescent="0.25">
      <c r="A16" s="32" t="str">
        <f>HYPERLINK("#'Table 1.8'!A1", 'Table 1.8'!A1)</f>
        <v>Table 1.8: GP weekly sessions by Board</v>
      </c>
      <c r="N16" s="47"/>
      <c r="O16" s="47"/>
      <c r="P16" s="47"/>
      <c r="Q16" s="47"/>
      <c r="R16" s="47"/>
      <c r="S16" s="47"/>
      <c r="T16" s="47"/>
      <c r="U16" s="47"/>
      <c r="V16" s="47"/>
    </row>
    <row r="17" spans="1:22" x14ac:dyDescent="0.25">
      <c r="A17" s="32" t="str">
        <f>HYPERLINK("#'Table 1.9'!A1", 'Table 1.9'!A1)</f>
        <v>Table 1.9: GP headcount and hours worked by SIMD</v>
      </c>
      <c r="N17" s="47"/>
      <c r="O17" s="47"/>
      <c r="P17" s="47"/>
      <c r="Q17" s="47"/>
      <c r="R17" s="47"/>
      <c r="S17" s="47"/>
      <c r="T17" s="47"/>
      <c r="U17" s="47"/>
      <c r="V17" s="47"/>
    </row>
    <row r="18" spans="1:22" x14ac:dyDescent="0.25">
      <c r="A18" s="32" t="str">
        <f>HYPERLINK("#'Table 1.10'!A1", 'Table 1.10'!A1)</f>
        <v>Table 1.10: GP headcount and hours worked by Urban Rural</v>
      </c>
      <c r="N18" s="47"/>
      <c r="O18" s="47"/>
      <c r="P18" s="47"/>
      <c r="Q18" s="47"/>
      <c r="R18" s="47"/>
      <c r="S18" s="47"/>
      <c r="T18" s="47"/>
      <c r="U18" s="47"/>
      <c r="V18" s="47"/>
    </row>
    <row r="19" spans="1:22" x14ac:dyDescent="0.25">
      <c r="A19" s="32"/>
      <c r="N19" s="47"/>
      <c r="O19" s="47"/>
      <c r="P19" s="47"/>
      <c r="Q19" s="47"/>
      <c r="R19" s="47"/>
      <c r="S19" s="47"/>
      <c r="T19" s="47"/>
      <c r="U19" s="47"/>
      <c r="V19" s="47"/>
    </row>
    <row r="20" spans="1:22" x14ac:dyDescent="0.25">
      <c r="A20" s="32" t="str">
        <f>HYPERLINK("#'Table 1.11'!A1", 'Table 1.11'!A1)</f>
        <v>Table 1.11: Nurse Headcount and WTE Trend</v>
      </c>
      <c r="N20" s="47"/>
      <c r="O20" s="47"/>
      <c r="P20" s="47"/>
      <c r="Q20" s="47"/>
      <c r="R20" s="47"/>
      <c r="S20" s="47"/>
      <c r="T20" s="47"/>
      <c r="U20" s="47"/>
      <c r="V20" s="47"/>
    </row>
    <row r="21" spans="1:22" x14ac:dyDescent="0.25">
      <c r="A21" s="32" t="str">
        <f>HYPERLINK("#'Table 1.12'!A1", 'Table 1.12'!A1)</f>
        <v>Table 1.12: Nurse Headcount and WTE by board</v>
      </c>
      <c r="N21" s="47"/>
      <c r="O21" s="47"/>
      <c r="P21" s="47"/>
      <c r="Q21" s="47"/>
      <c r="R21" s="47"/>
      <c r="S21" s="47"/>
      <c r="T21" s="47"/>
      <c r="U21" s="47"/>
      <c r="V21" s="47"/>
    </row>
    <row r="22" spans="1:22" x14ac:dyDescent="0.25">
      <c r="A22" s="32" t="str">
        <f>HYPERLINK("#'Table 1.13'!A1", 'Table 1.13'!A1)</f>
        <v>Table 1.13: Nurse headcount and WTE by designation</v>
      </c>
      <c r="N22" s="47"/>
      <c r="O22" s="47"/>
      <c r="P22" s="47"/>
      <c r="Q22" s="47"/>
      <c r="R22" s="47"/>
      <c r="S22" s="47"/>
      <c r="T22" s="47"/>
      <c r="U22" s="47"/>
      <c r="V22" s="47"/>
    </row>
    <row r="23" spans="1:22" x14ac:dyDescent="0.25">
      <c r="A23" s="32" t="str">
        <f>HYPERLINK("#'Table 1.14'!A1", 'Table 1.14'!A1)</f>
        <v>Table 1.14: Nurse headcount by age and designation</v>
      </c>
      <c r="N23" s="47"/>
      <c r="O23" s="47"/>
      <c r="P23" s="47"/>
      <c r="Q23" s="47"/>
      <c r="R23" s="47"/>
      <c r="S23" s="47"/>
      <c r="T23" s="47"/>
      <c r="U23" s="47"/>
      <c r="V23" s="47"/>
    </row>
    <row r="24" spans="1:22" x14ac:dyDescent="0.25">
      <c r="A24" s="32" t="str">
        <f>HYPERLINK("#'Table 1.15'!A1", 'Table 1.15'!B1)</f>
        <v>Table 1.15: Nurse headcount by contracted hours and designation</v>
      </c>
      <c r="N24" s="47"/>
      <c r="O24" s="47"/>
      <c r="P24" s="47"/>
      <c r="Q24" s="47"/>
      <c r="R24" s="47"/>
      <c r="S24" s="47"/>
      <c r="T24" s="47"/>
      <c r="U24" s="47"/>
      <c r="V24" s="47"/>
    </row>
    <row r="25" spans="1:22" x14ac:dyDescent="0.25">
      <c r="A25" s="32" t="str">
        <f>HYPERLINK("#'Table 1.16'!A1", 'Table 1.16'!A1)</f>
        <v>Table 1.16: Nurse headcount and WTE by SIMD</v>
      </c>
      <c r="N25" s="47"/>
      <c r="O25" s="47"/>
      <c r="P25" s="47"/>
      <c r="Q25" s="47"/>
      <c r="R25" s="47"/>
      <c r="S25" s="47"/>
      <c r="T25" s="47"/>
      <c r="U25" s="47"/>
      <c r="V25" s="47"/>
    </row>
    <row r="26" spans="1:22" x14ac:dyDescent="0.25">
      <c r="A26" s="32" t="str">
        <f>HYPERLINK("#'Table 1.17'!A1", 'Table 1.17'!A1)</f>
        <v>Table 1.17: Nurse headcount and WTE by SIMD</v>
      </c>
      <c r="N26" s="47"/>
      <c r="O26" s="47"/>
      <c r="P26" s="47"/>
      <c r="Q26" s="47"/>
      <c r="R26" s="47"/>
      <c r="S26" s="47"/>
      <c r="T26" s="47"/>
      <c r="U26" s="47"/>
      <c r="V26" s="47"/>
    </row>
    <row r="27" spans="1:22" x14ac:dyDescent="0.25">
      <c r="A27" s="32"/>
      <c r="N27" s="35" t="s">
        <v>238</v>
      </c>
      <c r="O27" s="45" t="s">
        <v>239</v>
      </c>
      <c r="P27" s="45"/>
      <c r="Q27" s="45"/>
      <c r="R27" s="45"/>
      <c r="S27" s="45"/>
      <c r="T27" s="45"/>
      <c r="U27" s="45"/>
      <c r="V27" s="45"/>
    </row>
    <row r="28" spans="1:22" x14ac:dyDescent="0.25">
      <c r="A28" s="32" t="str">
        <f>HYPERLINK("#'Table 1.18'!A1", 'Table 1.18'!A1)</f>
        <v>Table 1.18: Other Direct Clinical Care staff headcount and WTE by Board</v>
      </c>
      <c r="N28" s="35"/>
      <c r="O28" s="35"/>
      <c r="P28" s="35"/>
      <c r="Q28" s="35"/>
      <c r="R28" s="35"/>
      <c r="S28" s="35"/>
      <c r="T28" s="35"/>
      <c r="U28" s="35"/>
      <c r="V28" s="35"/>
    </row>
    <row r="29" spans="1:22" x14ac:dyDescent="0.25">
      <c r="A29" s="32" t="str">
        <f>HYPERLINK("#'Table 1.19'!A1", 'Table 1.19'!A1)</f>
        <v>Table 1.19: Other Direct Clinical Care headcount by age group</v>
      </c>
      <c r="N29" s="35"/>
      <c r="O29" s="35"/>
      <c r="P29" s="35"/>
      <c r="Q29" s="35"/>
      <c r="R29" s="35"/>
      <c r="S29" s="35"/>
      <c r="T29" s="35"/>
      <c r="U29" s="35"/>
      <c r="V29" s="35"/>
    </row>
    <row r="30" spans="1:22" x14ac:dyDescent="0.25">
      <c r="A30" s="32"/>
      <c r="N30" s="35"/>
      <c r="O30" s="35"/>
      <c r="P30" s="35"/>
      <c r="Q30" s="35"/>
      <c r="R30" s="35"/>
      <c r="S30" s="35"/>
      <c r="T30" s="35"/>
      <c r="U30" s="35"/>
      <c r="V30" s="35"/>
    </row>
    <row r="31" spans="1:22" x14ac:dyDescent="0.25">
      <c r="A31" s="32" t="str">
        <f>HYPERLINK("#'Table 1.20'!A1", 'Table 1.20'!A1)</f>
        <v>Table 1.20: Admin and Non Clinical staff headcounts, WTE and Mean WTE</v>
      </c>
      <c r="N31" s="35"/>
      <c r="O31" s="35"/>
      <c r="P31" s="35"/>
      <c r="Q31" s="35"/>
      <c r="R31" s="35"/>
      <c r="S31" s="35"/>
      <c r="T31" s="35"/>
      <c r="U31" s="35"/>
      <c r="V31" s="35"/>
    </row>
    <row r="32" spans="1:22" x14ac:dyDescent="0.25">
      <c r="A32" s="32"/>
      <c r="N32" s="35"/>
      <c r="O32" s="35"/>
      <c r="P32" s="35"/>
      <c r="Q32" s="35"/>
      <c r="R32" s="35"/>
      <c r="S32" s="35"/>
      <c r="T32" s="35"/>
      <c r="U32" s="35"/>
      <c r="V32" s="35"/>
    </row>
    <row r="33" spans="1:22" x14ac:dyDescent="0.25">
      <c r="A33" s="32"/>
      <c r="N33" s="35"/>
      <c r="O33" s="35"/>
      <c r="P33" s="35"/>
      <c r="Q33" s="35"/>
      <c r="R33" s="35"/>
      <c r="S33" s="35"/>
      <c r="T33" s="35"/>
      <c r="U33" s="35"/>
      <c r="V33" s="35"/>
    </row>
    <row r="34" spans="1:22" ht="18" thickBot="1" x14ac:dyDescent="0.35">
      <c r="A34" s="31" t="s">
        <v>209</v>
      </c>
      <c r="N34" s="35"/>
      <c r="O34" s="35"/>
      <c r="P34" s="35"/>
      <c r="Q34" s="35"/>
      <c r="R34" s="35"/>
      <c r="S34" s="35"/>
      <c r="T34" s="35"/>
      <c r="U34" s="35"/>
      <c r="V34" s="35"/>
    </row>
    <row r="35" spans="1:22" ht="15.75" thickTop="1" x14ac:dyDescent="0.25">
      <c r="A35" s="32" t="str">
        <f>HYPERLINK("#'Table 2.1'!A1", 'Table 2.1'!A1)</f>
        <v>Table 2.1: Practices reporting GP vacancies</v>
      </c>
      <c r="N35" s="35"/>
      <c r="O35" s="35"/>
      <c r="P35" s="35"/>
      <c r="Q35" s="35"/>
      <c r="R35" s="35"/>
      <c r="S35" s="35"/>
      <c r="T35" s="35"/>
      <c r="U35" s="35"/>
      <c r="V35" s="35"/>
    </row>
    <row r="36" spans="1:22" x14ac:dyDescent="0.25">
      <c r="A36" s="32" t="str">
        <f>HYPERLINK("#'Table 2.2'!A1", 'Table 2.2'!B1)</f>
        <v>Table 2.2: Vacant GP sessions and vacancy rates by board</v>
      </c>
      <c r="N36" s="35"/>
      <c r="O36" s="35"/>
      <c r="P36" s="35"/>
      <c r="Q36" s="35"/>
      <c r="R36" s="35"/>
      <c r="S36" s="35"/>
      <c r="T36" s="35"/>
      <c r="U36" s="35"/>
      <c r="V36" s="35"/>
    </row>
    <row r="37" spans="1:22" x14ac:dyDescent="0.25">
      <c r="A37" s="32" t="str">
        <f>HYPERLINK("#'Table 2.3'!A1", 'Table 2.3'!A1)</f>
        <v>Table 2.3: GP vacant posts by board and designation</v>
      </c>
    </row>
    <row r="38" spans="1:22" x14ac:dyDescent="0.25">
      <c r="A38" s="32" t="str">
        <f>HYPERLINK("#'Table 2.4'!A1", 'Table 2.4'!A1)</f>
        <v>Table 2.4: Proportion of vacant sessions where GP Practices were actively seeking to recruit as at the 31st of March</v>
      </c>
    </row>
    <row r="39" spans="1:22" x14ac:dyDescent="0.25">
      <c r="A39" s="32" t="str">
        <f>HYPERLINK("#'Table 2.5'!A1", 'Table 2.5'!A1)</f>
        <v>Table 2.5: Reason for Not seeking to recruit by Board by number of vacant sessions per week</v>
      </c>
    </row>
    <row r="40" spans="1:22" x14ac:dyDescent="0.25">
      <c r="A40" s="32" t="str">
        <f>HYPERLINK("#'Table 2.6'!A1", 'Table 2.6'!A1)</f>
        <v>Table 2.6: Practices reporting nurse vacancies, by count and designation</v>
      </c>
    </row>
    <row r="41" spans="1:22" x14ac:dyDescent="0.25">
      <c r="A41" s="32" t="str">
        <f>HYPERLINK("#'Table 2.7'!A1", 'Table 2.7'!A1)</f>
        <v>Table 2.7: Nurse vacant hours and vacancy rates</v>
      </c>
    </row>
    <row r="42" spans="1:22" x14ac:dyDescent="0.25">
      <c r="A42" s="32" t="str">
        <f>HYPERLINK("#'Table 2.8'!A1", 'Table 2.8'!A1)</f>
        <v>Table 2.8: Practices reporting Other Direct Patient Care vacancies, by count and designation</v>
      </c>
    </row>
    <row r="43" spans="1:22" x14ac:dyDescent="0.25">
      <c r="A43" s="32" t="str">
        <f>HYPERLINK("#'Table 2.9'!A1", 'Table 2.9'!A1)</f>
        <v>Table 2.9: Other Direct Patient Care vacancies by NHS Board</v>
      </c>
    </row>
    <row r="44" spans="1:22" x14ac:dyDescent="0.25">
      <c r="A44" s="32"/>
    </row>
    <row r="45" spans="1:22" ht="18" thickBot="1" x14ac:dyDescent="0.35">
      <c r="A45" s="31" t="s">
        <v>246</v>
      </c>
    </row>
    <row r="46" spans="1:22" ht="15.75" thickTop="1" x14ac:dyDescent="0.25">
      <c r="A46" s="32" t="str">
        <f>HYPERLINK("#'Table 3.1'!A1", 'Table 3.1'!A1)</f>
        <v>Table 3.1: Absent rate by board and reason</v>
      </c>
    </row>
    <row r="47" spans="1:22" x14ac:dyDescent="0.25">
      <c r="A47" s="32" t="str">
        <f>HYPERLINK("#'Table 3.2'!A1", 'Table 3.2'!A1)</f>
        <v>Table 3.2: Absent rate of Other Staff hours by board and reason</v>
      </c>
    </row>
    <row r="48" spans="1:22" x14ac:dyDescent="0.25">
      <c r="A48" s="32"/>
    </row>
    <row r="49" spans="1:1" ht="18" thickBot="1" x14ac:dyDescent="0.35">
      <c r="A49" s="31" t="s">
        <v>245</v>
      </c>
    </row>
    <row r="50" spans="1:1" ht="15.75" thickTop="1" x14ac:dyDescent="0.25">
      <c r="A50" s="32" t="str">
        <f>HYPERLINK("#'Table 4.1'!A1", 'Table 4.1'!A1)</f>
        <v>Table 4.1: GP Locum/Sessional WTE</v>
      </c>
    </row>
    <row r="51" spans="1:1" x14ac:dyDescent="0.25">
      <c r="A51" s="32" t="str">
        <f>HYPERLINK("#'Table 4.2'!A1", 'Table 4.2'!A1)</f>
        <v>Table 4.2: Locum sessions by count and number/percentage of practices</v>
      </c>
    </row>
    <row r="52" spans="1:1" x14ac:dyDescent="0.25">
      <c r="A52" s="32" t="str">
        <f>HYPERLINK("#'Table 4.3'!A1", 'Table 4.3'!A1)</f>
        <v>Table 4.3: Numbers of regular and total locum sessions</v>
      </c>
    </row>
    <row r="53" spans="1:1" x14ac:dyDescent="0.25">
      <c r="A53" s="32" t="str">
        <f>HYPERLINK("#'Table 4.4'!A1", 'Table 4.4'!A1)</f>
        <v>Table 4.4: GP practices by number of internal locum sessions</v>
      </c>
    </row>
    <row r="54" spans="1:1" x14ac:dyDescent="0.25">
      <c r="A54" s="32" t="str">
        <f>HYPERLINK("#'Table 4.5'!A1", 'Table 4.5'!A1)</f>
        <v>Table 4.5: GP Internal locum use in practices</v>
      </c>
    </row>
    <row r="55" spans="1:1" x14ac:dyDescent="0.25">
      <c r="A55" s="33"/>
    </row>
  </sheetData>
  <mergeCells count="2">
    <mergeCell ref="O27:V27"/>
    <mergeCell ref="N7:V26"/>
  </mergeCells>
  <hyperlinks>
    <hyperlink ref="O27" r:id="rId1" xr:uid="{FA49041D-851F-4A02-A446-B93AF01E38D7}"/>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O65"/>
  <sheetViews>
    <sheetView zoomScaleNormal="100" workbookViewId="0"/>
  </sheetViews>
  <sheetFormatPr defaultColWidth="10.85546875" defaultRowHeight="15" x14ac:dyDescent="0.25"/>
  <cols>
    <col min="2" max="2" width="27.5703125" bestFit="1" customWidth="1"/>
    <col min="3" max="3" width="21.140625" customWidth="1"/>
    <col min="4" max="4" width="16.140625" customWidth="1"/>
    <col min="5" max="5" width="19.140625" customWidth="1"/>
    <col min="6" max="6" width="28" customWidth="1"/>
  </cols>
  <sheetData>
    <row r="1" spans="1:6" x14ac:dyDescent="0.25">
      <c r="A1" s="1" t="s">
        <v>187</v>
      </c>
    </row>
    <row r="2" spans="1:6" x14ac:dyDescent="0.25">
      <c r="A2" s="17" t="s">
        <v>207</v>
      </c>
    </row>
    <row r="5" spans="1:6" ht="45" x14ac:dyDescent="0.25">
      <c r="A5" t="s">
        <v>0</v>
      </c>
      <c r="B5" t="s">
        <v>8</v>
      </c>
      <c r="C5" s="24" t="s">
        <v>61</v>
      </c>
      <c r="D5" s="24" t="s">
        <v>62</v>
      </c>
      <c r="E5" s="24" t="s">
        <v>63</v>
      </c>
      <c r="F5" s="24" t="s">
        <v>64</v>
      </c>
    </row>
    <row r="6" spans="1:6" x14ac:dyDescent="0.25">
      <c r="A6">
        <v>2026</v>
      </c>
      <c r="B6" t="s">
        <v>11</v>
      </c>
      <c r="C6">
        <v>1972.4</v>
      </c>
      <c r="D6">
        <v>50.4</v>
      </c>
      <c r="E6">
        <v>246.6</v>
      </c>
      <c r="F6">
        <v>6.3</v>
      </c>
    </row>
    <row r="7" spans="1:6" x14ac:dyDescent="0.25">
      <c r="A7">
        <v>2026</v>
      </c>
      <c r="B7" t="s">
        <v>12</v>
      </c>
      <c r="C7">
        <v>631.1</v>
      </c>
      <c r="D7">
        <v>51.9</v>
      </c>
      <c r="E7">
        <v>78.900000000000006</v>
      </c>
      <c r="F7">
        <v>6.5</v>
      </c>
    </row>
    <row r="8" spans="1:6" x14ac:dyDescent="0.25">
      <c r="A8">
        <v>2026</v>
      </c>
      <c r="B8" t="s">
        <v>13</v>
      </c>
      <c r="C8">
        <v>760.2</v>
      </c>
      <c r="D8">
        <v>49.6</v>
      </c>
      <c r="E8">
        <v>95</v>
      </c>
      <c r="F8">
        <v>6.2</v>
      </c>
    </row>
    <row r="9" spans="1:6" x14ac:dyDescent="0.25">
      <c r="A9">
        <v>2026</v>
      </c>
      <c r="B9" t="s">
        <v>14</v>
      </c>
      <c r="C9">
        <v>1760.6</v>
      </c>
      <c r="D9">
        <v>44.4</v>
      </c>
      <c r="E9">
        <v>220.1</v>
      </c>
      <c r="F9">
        <v>5.5</v>
      </c>
    </row>
    <row r="10" spans="1:6" x14ac:dyDescent="0.25">
      <c r="A10">
        <v>2026</v>
      </c>
      <c r="B10" t="s">
        <v>15</v>
      </c>
      <c r="C10">
        <v>1445.4</v>
      </c>
      <c r="D10">
        <v>43.7</v>
      </c>
      <c r="E10">
        <v>180.7</v>
      </c>
      <c r="F10">
        <v>5.5</v>
      </c>
    </row>
    <row r="11" spans="1:6" x14ac:dyDescent="0.25">
      <c r="A11">
        <v>2026</v>
      </c>
      <c r="B11" t="s">
        <v>16</v>
      </c>
      <c r="C11">
        <v>2857.1</v>
      </c>
      <c r="D11">
        <v>45.6</v>
      </c>
      <c r="E11">
        <v>357.1</v>
      </c>
      <c r="F11">
        <v>5.7</v>
      </c>
    </row>
    <row r="12" spans="1:6" x14ac:dyDescent="0.25">
      <c r="A12">
        <v>2026</v>
      </c>
      <c r="B12" t="s">
        <v>17</v>
      </c>
      <c r="C12">
        <v>5964.4</v>
      </c>
      <c r="D12">
        <v>42.6</v>
      </c>
      <c r="E12">
        <v>745.5</v>
      </c>
      <c r="F12">
        <v>5.3</v>
      </c>
    </row>
    <row r="13" spans="1:6" x14ac:dyDescent="0.25">
      <c r="A13">
        <v>2026</v>
      </c>
      <c r="B13" t="s">
        <v>18</v>
      </c>
      <c r="C13">
        <v>2480.4</v>
      </c>
      <c r="D13">
        <v>72.900000000000006</v>
      </c>
      <c r="E13">
        <v>310.10000000000002</v>
      </c>
      <c r="F13">
        <v>9.1</v>
      </c>
    </row>
    <row r="14" spans="1:6" x14ac:dyDescent="0.25">
      <c r="A14">
        <v>2026</v>
      </c>
      <c r="B14" t="s">
        <v>19</v>
      </c>
      <c r="C14">
        <v>2648.3</v>
      </c>
      <c r="D14">
        <v>37</v>
      </c>
      <c r="E14">
        <v>331</v>
      </c>
      <c r="F14">
        <v>4.5999999999999996</v>
      </c>
    </row>
    <row r="15" spans="1:6" x14ac:dyDescent="0.25">
      <c r="A15">
        <v>2026</v>
      </c>
      <c r="B15" t="s">
        <v>20</v>
      </c>
      <c r="C15">
        <v>5281.8</v>
      </c>
      <c r="D15">
        <v>49.8</v>
      </c>
      <c r="E15">
        <v>660.2</v>
      </c>
      <c r="F15">
        <v>6.2</v>
      </c>
    </row>
    <row r="16" spans="1:6" x14ac:dyDescent="0.25">
      <c r="A16">
        <v>2026</v>
      </c>
      <c r="B16" t="s">
        <v>21</v>
      </c>
      <c r="C16">
        <v>210.9</v>
      </c>
      <c r="D16">
        <v>94.5</v>
      </c>
      <c r="E16">
        <v>26.4</v>
      </c>
      <c r="F16">
        <v>11.8</v>
      </c>
    </row>
    <row r="17" spans="1:15" x14ac:dyDescent="0.25">
      <c r="A17">
        <v>2026</v>
      </c>
      <c r="B17" t="s">
        <v>22</v>
      </c>
      <c r="C17">
        <v>200.3</v>
      </c>
      <c r="D17">
        <v>84.6</v>
      </c>
      <c r="E17">
        <v>25</v>
      </c>
      <c r="F17">
        <v>10.6</v>
      </c>
    </row>
    <row r="18" spans="1:15" x14ac:dyDescent="0.25">
      <c r="A18">
        <v>2026</v>
      </c>
      <c r="B18" t="s">
        <v>23</v>
      </c>
      <c r="C18">
        <v>2373.5</v>
      </c>
      <c r="D18">
        <v>52.8</v>
      </c>
      <c r="E18">
        <v>296.7</v>
      </c>
      <c r="F18">
        <v>6.6</v>
      </c>
    </row>
    <row r="19" spans="1:15" x14ac:dyDescent="0.25">
      <c r="A19">
        <v>2026</v>
      </c>
      <c r="B19" t="s">
        <v>24</v>
      </c>
      <c r="C19">
        <v>219.7</v>
      </c>
      <c r="D19">
        <v>81.3</v>
      </c>
      <c r="E19">
        <v>27.5</v>
      </c>
      <c r="F19">
        <v>10.199999999999999</v>
      </c>
    </row>
    <row r="20" spans="1:15" x14ac:dyDescent="0.25">
      <c r="A20" s="10">
        <v>2026</v>
      </c>
      <c r="B20" s="10" t="s">
        <v>25</v>
      </c>
      <c r="C20" s="10">
        <v>28806.2</v>
      </c>
      <c r="D20" s="10">
        <v>47.5</v>
      </c>
      <c r="E20" s="10">
        <v>3600.8</v>
      </c>
      <c r="F20" s="10">
        <v>5.9</v>
      </c>
    </row>
    <row r="21" spans="1:15" x14ac:dyDescent="0.25">
      <c r="A21">
        <v>2025</v>
      </c>
      <c r="B21" t="s">
        <v>11</v>
      </c>
      <c r="C21">
        <v>1964.5</v>
      </c>
      <c r="D21">
        <v>50.3</v>
      </c>
      <c r="E21">
        <v>245.6</v>
      </c>
      <c r="F21">
        <v>6.3</v>
      </c>
      <c r="H21" s="22"/>
      <c r="I21" s="23"/>
      <c r="J21" s="22"/>
      <c r="K21" s="23"/>
      <c r="L21" s="21"/>
      <c r="M21" s="21"/>
      <c r="N21" s="21"/>
      <c r="O21" s="21"/>
    </row>
    <row r="22" spans="1:15" x14ac:dyDescent="0.25">
      <c r="A22">
        <v>2025</v>
      </c>
      <c r="B22" t="s">
        <v>12</v>
      </c>
      <c r="C22">
        <v>649</v>
      </c>
      <c r="D22">
        <v>53.4</v>
      </c>
      <c r="E22">
        <v>81.099999999999994</v>
      </c>
      <c r="F22">
        <v>6.7</v>
      </c>
      <c r="H22" s="22"/>
      <c r="I22" s="23"/>
      <c r="J22" s="22"/>
      <c r="K22" s="23"/>
      <c r="L22" s="21"/>
      <c r="M22" s="21"/>
      <c r="N22" s="21"/>
      <c r="O22" s="21"/>
    </row>
    <row r="23" spans="1:15" x14ac:dyDescent="0.25">
      <c r="A23">
        <v>2025</v>
      </c>
      <c r="B23" t="s">
        <v>13</v>
      </c>
      <c r="C23">
        <v>723.6</v>
      </c>
      <c r="D23">
        <v>46.2</v>
      </c>
      <c r="E23">
        <v>90.4</v>
      </c>
      <c r="F23">
        <v>5.8</v>
      </c>
      <c r="H23" s="22"/>
      <c r="I23" s="23"/>
      <c r="J23" s="22"/>
      <c r="K23" s="23"/>
      <c r="L23" s="21"/>
      <c r="M23" s="21"/>
      <c r="N23" s="21"/>
      <c r="O23" s="21"/>
    </row>
    <row r="24" spans="1:15" x14ac:dyDescent="0.25">
      <c r="A24">
        <v>2025</v>
      </c>
      <c r="B24" t="s">
        <v>14</v>
      </c>
      <c r="C24">
        <v>1763.5</v>
      </c>
      <c r="D24">
        <v>44.5</v>
      </c>
      <c r="E24">
        <v>220.4</v>
      </c>
      <c r="F24">
        <v>5.6</v>
      </c>
      <c r="H24" s="22"/>
      <c r="I24" s="23"/>
      <c r="J24" s="22"/>
      <c r="K24" s="23"/>
      <c r="L24" s="21"/>
      <c r="M24" s="21"/>
      <c r="N24" s="21"/>
      <c r="O24" s="21"/>
    </row>
    <row r="25" spans="1:15" x14ac:dyDescent="0.25">
      <c r="A25">
        <v>2025</v>
      </c>
      <c r="B25" t="s">
        <v>15</v>
      </c>
      <c r="C25">
        <v>1485.5</v>
      </c>
      <c r="D25">
        <v>44.9</v>
      </c>
      <c r="E25">
        <v>185.7</v>
      </c>
      <c r="F25">
        <v>5.6</v>
      </c>
      <c r="H25" s="22"/>
      <c r="I25" s="23"/>
      <c r="J25" s="22"/>
      <c r="K25" s="23"/>
      <c r="L25" s="21"/>
      <c r="M25" s="21"/>
      <c r="N25" s="21"/>
      <c r="O25" s="21"/>
    </row>
    <row r="26" spans="1:15" x14ac:dyDescent="0.25">
      <c r="A26">
        <v>2025</v>
      </c>
      <c r="B26" t="s">
        <v>16</v>
      </c>
      <c r="C26">
        <v>2887.7</v>
      </c>
      <c r="D26">
        <v>46</v>
      </c>
      <c r="E26">
        <v>361</v>
      </c>
      <c r="F26">
        <v>5.7</v>
      </c>
      <c r="H26" s="22"/>
      <c r="I26" s="23"/>
      <c r="J26" s="22"/>
      <c r="K26" s="23"/>
      <c r="L26" s="21"/>
      <c r="M26" s="21"/>
      <c r="N26" s="21"/>
      <c r="O26" s="21"/>
    </row>
    <row r="27" spans="1:15" x14ac:dyDescent="0.25">
      <c r="A27">
        <v>2025</v>
      </c>
      <c r="B27" t="s">
        <v>17</v>
      </c>
      <c r="C27">
        <v>5975.8</v>
      </c>
      <c r="D27">
        <v>43</v>
      </c>
      <c r="E27">
        <v>747</v>
      </c>
      <c r="F27">
        <v>5.4</v>
      </c>
      <c r="H27" s="22"/>
      <c r="I27" s="23"/>
      <c r="J27" s="22"/>
      <c r="K27" s="23"/>
      <c r="L27" s="21"/>
      <c r="M27" s="21"/>
      <c r="N27" s="21"/>
      <c r="O27" s="21"/>
    </row>
    <row r="28" spans="1:15" x14ac:dyDescent="0.25">
      <c r="A28">
        <v>2025</v>
      </c>
      <c r="B28" t="s">
        <v>18</v>
      </c>
      <c r="C28">
        <v>2400</v>
      </c>
      <c r="D28">
        <v>70.7</v>
      </c>
      <c r="E28">
        <v>300</v>
      </c>
      <c r="F28">
        <v>8.8000000000000007</v>
      </c>
      <c r="H28" s="22"/>
      <c r="I28" s="23"/>
      <c r="J28" s="22"/>
      <c r="K28" s="23"/>
      <c r="L28" s="21"/>
      <c r="M28" s="21"/>
      <c r="N28" s="21"/>
      <c r="O28" s="21"/>
    </row>
    <row r="29" spans="1:15" x14ac:dyDescent="0.25">
      <c r="A29">
        <v>2025</v>
      </c>
      <c r="B29" t="s">
        <v>19</v>
      </c>
      <c r="C29">
        <v>2523.6</v>
      </c>
      <c r="D29">
        <v>35.4</v>
      </c>
      <c r="E29">
        <v>315.39999999999998</v>
      </c>
      <c r="F29">
        <v>4.4000000000000004</v>
      </c>
      <c r="H29" s="22"/>
      <c r="I29" s="23"/>
      <c r="J29" s="22"/>
      <c r="K29" s="23"/>
      <c r="L29" s="21"/>
      <c r="M29" s="21"/>
      <c r="N29" s="21"/>
      <c r="O29" s="21"/>
    </row>
    <row r="30" spans="1:15" x14ac:dyDescent="0.25">
      <c r="A30">
        <v>2025</v>
      </c>
      <c r="B30" t="s">
        <v>20</v>
      </c>
      <c r="C30">
        <v>5461</v>
      </c>
      <c r="D30">
        <v>51.8</v>
      </c>
      <c r="E30">
        <v>682.6</v>
      </c>
      <c r="F30">
        <v>6.5</v>
      </c>
      <c r="H30" s="22"/>
      <c r="I30" s="23"/>
      <c r="J30" s="22"/>
      <c r="K30" s="23"/>
      <c r="L30" s="21"/>
      <c r="M30" s="21"/>
      <c r="N30" s="21"/>
      <c r="O30" s="21"/>
    </row>
    <row r="31" spans="1:15" x14ac:dyDescent="0.25">
      <c r="A31">
        <v>2025</v>
      </c>
      <c r="B31" t="s">
        <v>21</v>
      </c>
      <c r="C31">
        <v>268.89999999999998</v>
      </c>
      <c r="D31">
        <v>120.6</v>
      </c>
      <c r="E31">
        <v>33.6</v>
      </c>
      <c r="F31">
        <v>15.1</v>
      </c>
      <c r="H31" s="22"/>
      <c r="I31" s="23"/>
      <c r="J31" s="22"/>
      <c r="K31" s="23"/>
      <c r="L31" s="21"/>
      <c r="M31" s="21"/>
      <c r="N31" s="21"/>
      <c r="O31" s="21"/>
    </row>
    <row r="32" spans="1:15" x14ac:dyDescent="0.25">
      <c r="A32">
        <v>2025</v>
      </c>
      <c r="B32" t="s">
        <v>22</v>
      </c>
      <c r="C32">
        <v>162.19999999999999</v>
      </c>
      <c r="D32">
        <v>68.599999999999994</v>
      </c>
      <c r="E32">
        <v>20.3</v>
      </c>
      <c r="F32">
        <v>8.6</v>
      </c>
      <c r="H32" s="22"/>
      <c r="I32" s="23"/>
      <c r="J32" s="22"/>
      <c r="K32" s="23"/>
      <c r="L32" s="21"/>
      <c r="M32" s="21"/>
      <c r="N32" s="21"/>
      <c r="O32" s="21"/>
    </row>
    <row r="33" spans="1:15" x14ac:dyDescent="0.25">
      <c r="A33">
        <v>2025</v>
      </c>
      <c r="B33" t="s">
        <v>23</v>
      </c>
      <c r="C33">
        <v>2271.9</v>
      </c>
      <c r="D33">
        <v>50.7</v>
      </c>
      <c r="E33">
        <v>284</v>
      </c>
      <c r="F33">
        <v>6.3</v>
      </c>
      <c r="H33" s="22"/>
      <c r="I33" s="23"/>
      <c r="J33" s="22"/>
      <c r="K33" s="23"/>
      <c r="L33" s="21"/>
      <c r="M33" s="21"/>
      <c r="N33" s="21"/>
      <c r="O33" s="21"/>
    </row>
    <row r="34" spans="1:15" x14ac:dyDescent="0.25">
      <c r="A34">
        <v>2025</v>
      </c>
      <c r="B34" t="s">
        <v>24</v>
      </c>
      <c r="C34">
        <v>194.7</v>
      </c>
      <c r="D34">
        <v>72</v>
      </c>
      <c r="E34">
        <v>24.3</v>
      </c>
      <c r="F34">
        <v>9</v>
      </c>
      <c r="H34" s="22"/>
      <c r="I34" s="23"/>
      <c r="J34" s="22"/>
      <c r="K34" s="23"/>
      <c r="L34" s="21"/>
      <c r="M34" s="21"/>
      <c r="N34" s="21"/>
      <c r="O34" s="21"/>
    </row>
    <row r="35" spans="1:15" x14ac:dyDescent="0.25">
      <c r="A35" s="10">
        <v>2025</v>
      </c>
      <c r="B35" s="10" t="s">
        <v>25</v>
      </c>
      <c r="C35" s="10">
        <v>28731.9</v>
      </c>
      <c r="D35" s="10">
        <v>47.5</v>
      </c>
      <c r="E35" s="10">
        <v>3591.5</v>
      </c>
      <c r="F35" s="10">
        <v>5.9</v>
      </c>
      <c r="H35" s="16"/>
      <c r="I35" s="1"/>
      <c r="J35" s="16"/>
      <c r="K35" s="1"/>
      <c r="L35" s="21"/>
      <c r="M35" s="21"/>
      <c r="N35" s="21"/>
      <c r="O35" s="21"/>
    </row>
    <row r="36" spans="1:15" x14ac:dyDescent="0.25">
      <c r="A36">
        <v>2024</v>
      </c>
      <c r="B36" t="s">
        <v>11</v>
      </c>
      <c r="C36">
        <v>1886.6</v>
      </c>
      <c r="D36">
        <v>48.4</v>
      </c>
      <c r="E36">
        <v>235.8</v>
      </c>
      <c r="F36">
        <v>6.1</v>
      </c>
      <c r="H36" s="22"/>
      <c r="I36" s="23"/>
      <c r="J36" s="22"/>
      <c r="K36" s="23"/>
      <c r="L36" s="21"/>
      <c r="M36" s="21"/>
      <c r="N36" s="21"/>
      <c r="O36" s="21"/>
    </row>
    <row r="37" spans="1:15" x14ac:dyDescent="0.25">
      <c r="A37">
        <v>2024</v>
      </c>
      <c r="B37" t="s">
        <v>12</v>
      </c>
      <c r="C37">
        <v>640.20000000000005</v>
      </c>
      <c r="D37">
        <v>52.7</v>
      </c>
      <c r="E37">
        <v>80</v>
      </c>
      <c r="F37">
        <v>6.6</v>
      </c>
      <c r="H37" s="22"/>
      <c r="I37" s="23"/>
      <c r="J37" s="22"/>
      <c r="K37" s="23"/>
      <c r="L37" s="21"/>
      <c r="M37" s="21"/>
      <c r="N37" s="21"/>
      <c r="O37" s="21"/>
    </row>
    <row r="38" spans="1:15" x14ac:dyDescent="0.25">
      <c r="A38">
        <v>2024</v>
      </c>
      <c r="B38" t="s">
        <v>13</v>
      </c>
      <c r="C38">
        <v>703.3</v>
      </c>
      <c r="D38">
        <v>45</v>
      </c>
      <c r="E38">
        <v>87.9</v>
      </c>
      <c r="F38">
        <v>5.6</v>
      </c>
      <c r="H38" s="22"/>
      <c r="I38" s="23"/>
      <c r="J38" s="22"/>
      <c r="K38" s="23"/>
      <c r="L38" s="21"/>
      <c r="M38" s="21"/>
      <c r="N38" s="21"/>
      <c r="O38" s="21"/>
    </row>
    <row r="39" spans="1:15" x14ac:dyDescent="0.25">
      <c r="A39">
        <v>2024</v>
      </c>
      <c r="B39" t="s">
        <v>14</v>
      </c>
      <c r="C39">
        <v>1706.9</v>
      </c>
      <c r="D39">
        <v>43.2</v>
      </c>
      <c r="E39">
        <v>213.4</v>
      </c>
      <c r="F39">
        <v>5.4</v>
      </c>
      <c r="H39" s="22"/>
      <c r="I39" s="23"/>
      <c r="J39" s="22"/>
      <c r="K39" s="23"/>
      <c r="L39" s="21"/>
      <c r="M39" s="21"/>
      <c r="N39" s="21"/>
      <c r="O39" s="21"/>
    </row>
    <row r="40" spans="1:15" x14ac:dyDescent="0.25">
      <c r="A40">
        <v>2024</v>
      </c>
      <c r="B40" t="s">
        <v>15</v>
      </c>
      <c r="C40">
        <v>1395.2</v>
      </c>
      <c r="D40">
        <v>42.4</v>
      </c>
      <c r="E40">
        <v>174.4</v>
      </c>
      <c r="F40">
        <v>5.3</v>
      </c>
      <c r="H40" s="22"/>
      <c r="I40" s="23"/>
      <c r="J40" s="22"/>
      <c r="K40" s="23"/>
      <c r="L40" s="21"/>
      <c r="M40" s="21"/>
      <c r="N40" s="21"/>
      <c r="O40" s="21"/>
    </row>
    <row r="41" spans="1:15" x14ac:dyDescent="0.25">
      <c r="A41">
        <v>2024</v>
      </c>
      <c r="B41" t="s">
        <v>16</v>
      </c>
      <c r="C41">
        <v>2720.3</v>
      </c>
      <c r="D41">
        <v>44.1</v>
      </c>
      <c r="E41">
        <v>340</v>
      </c>
      <c r="F41">
        <v>5.5</v>
      </c>
      <c r="H41" s="22"/>
      <c r="I41" s="23"/>
      <c r="J41" s="22"/>
      <c r="K41" s="23"/>
      <c r="L41" s="21"/>
      <c r="M41" s="21"/>
      <c r="N41" s="21"/>
      <c r="O41" s="21"/>
    </row>
    <row r="42" spans="1:15" x14ac:dyDescent="0.25">
      <c r="A42">
        <v>2024</v>
      </c>
      <c r="B42" t="s">
        <v>17</v>
      </c>
      <c r="C42">
        <v>5914.7</v>
      </c>
      <c r="D42">
        <v>42.9</v>
      </c>
      <c r="E42">
        <v>739.3</v>
      </c>
      <c r="F42">
        <v>5.4</v>
      </c>
      <c r="H42" s="22"/>
      <c r="I42" s="23"/>
      <c r="J42" s="22"/>
      <c r="K42" s="23"/>
      <c r="L42" s="21"/>
      <c r="M42" s="21"/>
      <c r="N42" s="21"/>
      <c r="O42" s="21"/>
    </row>
    <row r="43" spans="1:15" x14ac:dyDescent="0.25">
      <c r="A43">
        <v>2024</v>
      </c>
      <c r="B43" t="s">
        <v>18</v>
      </c>
      <c r="C43">
        <v>2397.1999999999998</v>
      </c>
      <c r="D43">
        <v>71</v>
      </c>
      <c r="E43">
        <v>299.7</v>
      </c>
      <c r="F43">
        <v>8.9</v>
      </c>
      <c r="H43" s="22"/>
      <c r="I43" s="23"/>
      <c r="J43" s="22"/>
      <c r="K43" s="23"/>
      <c r="L43" s="21"/>
      <c r="M43" s="21"/>
      <c r="N43" s="21"/>
      <c r="O43" s="21"/>
    </row>
    <row r="44" spans="1:15" x14ac:dyDescent="0.25">
      <c r="A44">
        <v>2024</v>
      </c>
      <c r="B44" t="s">
        <v>19</v>
      </c>
      <c r="C44">
        <v>2387.4</v>
      </c>
      <c r="D44">
        <v>33.700000000000003</v>
      </c>
      <c r="E44">
        <v>298.39999999999998</v>
      </c>
      <c r="F44">
        <v>4.2</v>
      </c>
      <c r="H44" s="22"/>
      <c r="I44" s="23"/>
      <c r="J44" s="22"/>
      <c r="K44" s="23"/>
      <c r="L44" s="21"/>
      <c r="M44" s="21"/>
      <c r="N44" s="21"/>
      <c r="O44" s="21"/>
    </row>
    <row r="45" spans="1:15" x14ac:dyDescent="0.25">
      <c r="A45">
        <v>2024</v>
      </c>
      <c r="B45" t="s">
        <v>20</v>
      </c>
      <c r="C45">
        <v>5190</v>
      </c>
      <c r="D45">
        <v>49.9</v>
      </c>
      <c r="E45">
        <v>648.79999999999995</v>
      </c>
      <c r="F45">
        <v>6.2</v>
      </c>
      <c r="H45" s="22"/>
      <c r="I45" s="23"/>
      <c r="J45" s="22"/>
      <c r="K45" s="23"/>
      <c r="L45" s="21"/>
      <c r="M45" s="21"/>
      <c r="N45" s="21"/>
      <c r="O45" s="21"/>
    </row>
    <row r="46" spans="1:15" x14ac:dyDescent="0.25">
      <c r="A46">
        <v>2024</v>
      </c>
      <c r="B46" t="s">
        <v>21</v>
      </c>
      <c r="C46">
        <v>247.2</v>
      </c>
      <c r="D46">
        <v>111</v>
      </c>
      <c r="E46">
        <v>30.9</v>
      </c>
      <c r="F46">
        <v>13.9</v>
      </c>
      <c r="H46" s="22"/>
      <c r="I46" s="23"/>
      <c r="J46" s="22"/>
      <c r="K46" s="23"/>
      <c r="L46" s="21"/>
      <c r="M46" s="21"/>
      <c r="N46" s="21"/>
      <c r="O46" s="21"/>
    </row>
    <row r="47" spans="1:15" x14ac:dyDescent="0.25">
      <c r="A47">
        <v>2024</v>
      </c>
      <c r="B47" t="s">
        <v>22</v>
      </c>
      <c r="C47">
        <v>83</v>
      </c>
      <c r="D47">
        <v>36.299999999999997</v>
      </c>
      <c r="E47">
        <v>10.4</v>
      </c>
      <c r="F47">
        <v>4.5</v>
      </c>
      <c r="H47" s="22"/>
      <c r="I47" s="23"/>
      <c r="J47" s="22"/>
      <c r="K47" s="23"/>
      <c r="L47" s="21"/>
      <c r="M47" s="21"/>
      <c r="N47" s="21"/>
      <c r="O47" s="21"/>
    </row>
    <row r="48" spans="1:15" x14ac:dyDescent="0.25">
      <c r="A48">
        <v>2024</v>
      </c>
      <c r="B48" t="s">
        <v>23</v>
      </c>
      <c r="C48">
        <v>2179.4</v>
      </c>
      <c r="D48">
        <v>48.9</v>
      </c>
      <c r="E48">
        <v>272.39999999999998</v>
      </c>
      <c r="F48">
        <v>6.1</v>
      </c>
      <c r="H48" s="22"/>
      <c r="I48" s="23"/>
      <c r="J48" s="22"/>
      <c r="K48" s="23"/>
      <c r="L48" s="21"/>
      <c r="M48" s="21"/>
      <c r="N48" s="21"/>
      <c r="O48" s="21"/>
    </row>
    <row r="49" spans="1:15" x14ac:dyDescent="0.25">
      <c r="A49">
        <v>2024</v>
      </c>
      <c r="B49" t="s">
        <v>24</v>
      </c>
      <c r="C49">
        <v>173.5</v>
      </c>
      <c r="D49">
        <v>64.099999999999994</v>
      </c>
      <c r="E49">
        <v>21.7</v>
      </c>
      <c r="F49">
        <v>8</v>
      </c>
      <c r="H49" s="22"/>
      <c r="I49" s="23"/>
      <c r="J49" s="22"/>
      <c r="K49" s="23"/>
      <c r="L49" s="21"/>
      <c r="M49" s="21"/>
      <c r="N49" s="21"/>
      <c r="O49" s="21"/>
    </row>
    <row r="50" spans="1:15" x14ac:dyDescent="0.25">
      <c r="A50" s="10">
        <v>2024</v>
      </c>
      <c r="B50" s="10" t="s">
        <v>25</v>
      </c>
      <c r="C50" s="10">
        <v>27625.1</v>
      </c>
      <c r="D50" s="10">
        <v>46.1</v>
      </c>
      <c r="E50" s="10">
        <v>3453.1</v>
      </c>
      <c r="F50" s="10">
        <v>5.8</v>
      </c>
      <c r="H50" s="16"/>
      <c r="I50" s="1"/>
      <c r="J50" s="16"/>
      <c r="K50" s="1"/>
      <c r="L50" s="21"/>
      <c r="M50" s="21"/>
      <c r="N50" s="21"/>
      <c r="O50" s="21"/>
    </row>
    <row r="51" spans="1:15" x14ac:dyDescent="0.25">
      <c r="A51">
        <v>2023</v>
      </c>
      <c r="B51" t="s">
        <v>11</v>
      </c>
      <c r="C51">
        <v>1839.4</v>
      </c>
      <c r="D51">
        <v>47.4</v>
      </c>
      <c r="E51">
        <v>229.9</v>
      </c>
      <c r="F51">
        <v>5.9</v>
      </c>
    </row>
    <row r="52" spans="1:15" x14ac:dyDescent="0.25">
      <c r="A52">
        <v>2023</v>
      </c>
      <c r="B52" t="s">
        <v>12</v>
      </c>
      <c r="C52">
        <v>660.4</v>
      </c>
      <c r="D52">
        <v>54.5</v>
      </c>
      <c r="E52">
        <v>82.6</v>
      </c>
      <c r="F52">
        <v>6.8</v>
      </c>
    </row>
    <row r="53" spans="1:15" x14ac:dyDescent="0.25">
      <c r="A53">
        <v>2023</v>
      </c>
      <c r="B53" t="s">
        <v>13</v>
      </c>
      <c r="C53">
        <v>731.3</v>
      </c>
      <c r="D53">
        <v>46.9</v>
      </c>
      <c r="E53">
        <v>91.4</v>
      </c>
      <c r="F53">
        <v>5.9</v>
      </c>
    </row>
    <row r="54" spans="1:15" x14ac:dyDescent="0.25">
      <c r="A54">
        <v>2023</v>
      </c>
      <c r="B54" t="s">
        <v>14</v>
      </c>
      <c r="C54">
        <v>1709.4</v>
      </c>
      <c r="D54">
        <v>43.5</v>
      </c>
      <c r="E54">
        <v>213.7</v>
      </c>
      <c r="F54">
        <v>5.4</v>
      </c>
    </row>
    <row r="55" spans="1:15" x14ac:dyDescent="0.25">
      <c r="A55">
        <v>2023</v>
      </c>
      <c r="B55" t="s">
        <v>15</v>
      </c>
      <c r="C55">
        <v>1424.5</v>
      </c>
      <c r="D55">
        <v>43.5</v>
      </c>
      <c r="E55">
        <v>178.1</v>
      </c>
      <c r="F55">
        <v>5.4</v>
      </c>
    </row>
    <row r="56" spans="1:15" x14ac:dyDescent="0.25">
      <c r="A56">
        <v>2023</v>
      </c>
      <c r="B56" t="s">
        <v>16</v>
      </c>
      <c r="C56">
        <v>2801.1</v>
      </c>
      <c r="D56">
        <v>45.8</v>
      </c>
      <c r="E56">
        <v>350.1</v>
      </c>
      <c r="F56">
        <v>5.7</v>
      </c>
    </row>
    <row r="57" spans="1:15" x14ac:dyDescent="0.25">
      <c r="A57">
        <v>2023</v>
      </c>
      <c r="B57" t="s">
        <v>17</v>
      </c>
      <c r="C57">
        <v>6001</v>
      </c>
      <c r="D57">
        <v>44.2</v>
      </c>
      <c r="E57">
        <v>750.1</v>
      </c>
      <c r="F57">
        <v>5.5</v>
      </c>
    </row>
    <row r="58" spans="1:15" x14ac:dyDescent="0.25">
      <c r="A58">
        <v>2023</v>
      </c>
      <c r="B58" t="s">
        <v>18</v>
      </c>
      <c r="C58">
        <v>2392.5</v>
      </c>
      <c r="D58">
        <v>71.3</v>
      </c>
      <c r="E58">
        <v>299.10000000000002</v>
      </c>
      <c r="F58">
        <v>8.9</v>
      </c>
    </row>
    <row r="59" spans="1:15" x14ac:dyDescent="0.25">
      <c r="A59">
        <v>2023</v>
      </c>
      <c r="B59" t="s">
        <v>19</v>
      </c>
      <c r="C59">
        <v>2436.5</v>
      </c>
      <c r="D59">
        <v>34.700000000000003</v>
      </c>
      <c r="E59">
        <v>304.60000000000002</v>
      </c>
      <c r="F59">
        <v>4.3</v>
      </c>
    </row>
    <row r="60" spans="1:15" x14ac:dyDescent="0.25">
      <c r="A60">
        <v>2023</v>
      </c>
      <c r="B60" t="s">
        <v>20</v>
      </c>
      <c r="C60">
        <v>5086.2</v>
      </c>
      <c r="D60">
        <v>49.6</v>
      </c>
      <c r="E60">
        <v>635.79999999999995</v>
      </c>
      <c r="F60">
        <v>6.2</v>
      </c>
    </row>
    <row r="61" spans="1:15" x14ac:dyDescent="0.25">
      <c r="A61">
        <v>2023</v>
      </c>
      <c r="B61" t="s">
        <v>21</v>
      </c>
      <c r="C61">
        <v>241.2</v>
      </c>
      <c r="D61">
        <v>108.4</v>
      </c>
      <c r="E61">
        <v>30.1</v>
      </c>
      <c r="F61">
        <v>13.5</v>
      </c>
    </row>
    <row r="62" spans="1:15" x14ac:dyDescent="0.25">
      <c r="A62">
        <v>2023</v>
      </c>
      <c r="B62" t="s">
        <v>22</v>
      </c>
      <c r="C62">
        <v>137.69999999999999</v>
      </c>
      <c r="D62">
        <v>60</v>
      </c>
      <c r="E62">
        <v>17.2</v>
      </c>
      <c r="F62">
        <v>7.5</v>
      </c>
    </row>
    <row r="63" spans="1:15" x14ac:dyDescent="0.25">
      <c r="A63">
        <v>2023</v>
      </c>
      <c r="B63" t="s">
        <v>23</v>
      </c>
      <c r="C63">
        <v>2185.4</v>
      </c>
      <c r="D63">
        <v>49.5</v>
      </c>
      <c r="E63">
        <v>273.2</v>
      </c>
      <c r="F63">
        <v>6.2</v>
      </c>
    </row>
    <row r="64" spans="1:15" x14ac:dyDescent="0.25">
      <c r="A64">
        <v>2023</v>
      </c>
      <c r="B64" t="s">
        <v>24</v>
      </c>
      <c r="C64">
        <v>180.3</v>
      </c>
      <c r="D64">
        <v>66.599999999999994</v>
      </c>
      <c r="E64">
        <v>22.5</v>
      </c>
      <c r="F64">
        <v>8.3000000000000007</v>
      </c>
    </row>
    <row r="65" spans="1:6" x14ac:dyDescent="0.25">
      <c r="A65" s="10">
        <v>2023</v>
      </c>
      <c r="B65" s="10" t="s">
        <v>25</v>
      </c>
      <c r="C65" s="10">
        <v>27826.9</v>
      </c>
      <c r="D65" s="10">
        <v>46.9</v>
      </c>
      <c r="E65" s="10">
        <v>3478.4</v>
      </c>
      <c r="F65" s="10">
        <v>5.9</v>
      </c>
    </row>
  </sheetData>
  <hyperlinks>
    <hyperlink ref="A2" location="Contents!A1" display="Table Of Contents" xr:uid="{478820AB-DDCA-4BAB-A707-0D75AE817642}"/>
  </hyperlinks>
  <pageMargins left="0.7" right="0.7" top="0.75" bottom="0.75" header="0.3" footer="0.3"/>
  <pageSetup paperSize="9" orientation="portrait" horizontalDpi="300" verticalDpi="300"/>
  <tableParts count="1">
    <tablePart r:id="rId1"/>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1B9B02-F3E2-470F-9107-8FC6F5017B0C}">
  <dimension ref="A1:F15"/>
  <sheetViews>
    <sheetView workbookViewId="0"/>
  </sheetViews>
  <sheetFormatPr defaultRowHeight="15" x14ac:dyDescent="0.25"/>
  <cols>
    <col min="2" max="2" width="17.28515625" bestFit="1" customWidth="1"/>
    <col min="3" max="3" width="12.7109375" customWidth="1"/>
    <col min="5" max="5" width="12.28515625" customWidth="1"/>
  </cols>
  <sheetData>
    <row r="1" spans="1:6" x14ac:dyDescent="0.25">
      <c r="A1" s="1" t="s">
        <v>234</v>
      </c>
    </row>
    <row r="2" spans="1:6" x14ac:dyDescent="0.25">
      <c r="A2" s="17" t="s">
        <v>207</v>
      </c>
    </row>
    <row r="5" spans="1:6" x14ac:dyDescent="0.25">
      <c r="A5" t="s">
        <v>0</v>
      </c>
      <c r="B5" t="s">
        <v>211</v>
      </c>
      <c r="C5" t="s">
        <v>2</v>
      </c>
      <c r="D5" t="s">
        <v>3</v>
      </c>
      <c r="E5" t="s">
        <v>212</v>
      </c>
      <c r="F5" t="s">
        <v>269</v>
      </c>
    </row>
    <row r="6" spans="1:6" x14ac:dyDescent="0.25">
      <c r="A6">
        <v>2026</v>
      </c>
      <c r="B6" t="s">
        <v>213</v>
      </c>
      <c r="C6">
        <v>1176</v>
      </c>
      <c r="D6">
        <v>892.6</v>
      </c>
      <c r="E6">
        <v>0.76</v>
      </c>
      <c r="F6">
        <v>5.5</v>
      </c>
    </row>
    <row r="7" spans="1:6" x14ac:dyDescent="0.25">
      <c r="A7">
        <v>2026</v>
      </c>
      <c r="B7" t="s">
        <v>214</v>
      </c>
      <c r="C7">
        <v>1113</v>
      </c>
      <c r="D7">
        <v>847.1</v>
      </c>
      <c r="E7">
        <v>0.76</v>
      </c>
      <c r="F7">
        <v>5.67</v>
      </c>
    </row>
    <row r="8" spans="1:6" x14ac:dyDescent="0.25">
      <c r="A8">
        <v>2026</v>
      </c>
      <c r="B8" t="s">
        <v>215</v>
      </c>
      <c r="C8">
        <v>992</v>
      </c>
      <c r="D8">
        <v>719.1</v>
      </c>
      <c r="E8">
        <v>0.72</v>
      </c>
      <c r="F8">
        <v>6.19</v>
      </c>
    </row>
    <row r="9" spans="1:6" x14ac:dyDescent="0.25">
      <c r="A9">
        <v>2026</v>
      </c>
      <c r="B9" t="s">
        <v>216</v>
      </c>
      <c r="C9">
        <v>855</v>
      </c>
      <c r="D9">
        <v>633.5</v>
      </c>
      <c r="E9">
        <v>0.74</v>
      </c>
      <c r="F9">
        <v>5.79</v>
      </c>
    </row>
    <row r="10" spans="1:6" x14ac:dyDescent="0.25">
      <c r="A10">
        <v>2026</v>
      </c>
      <c r="B10" t="s">
        <v>217</v>
      </c>
      <c r="C10">
        <v>720</v>
      </c>
      <c r="D10">
        <v>505.8</v>
      </c>
      <c r="E10">
        <v>0.7</v>
      </c>
      <c r="F10">
        <v>5.56</v>
      </c>
    </row>
    <row r="11" spans="1:6" x14ac:dyDescent="0.25">
      <c r="A11">
        <v>2025</v>
      </c>
      <c r="B11" t="s">
        <v>213</v>
      </c>
      <c r="C11">
        <v>1201</v>
      </c>
      <c r="D11">
        <v>824.2</v>
      </c>
      <c r="E11">
        <v>0.69</v>
      </c>
      <c r="F11">
        <v>5.08</v>
      </c>
    </row>
    <row r="12" spans="1:6" x14ac:dyDescent="0.25">
      <c r="A12">
        <v>2025</v>
      </c>
      <c r="B12" t="s">
        <v>214</v>
      </c>
      <c r="C12">
        <v>1123</v>
      </c>
      <c r="D12">
        <v>838.4</v>
      </c>
      <c r="E12">
        <v>0.75</v>
      </c>
      <c r="F12">
        <v>5.61</v>
      </c>
    </row>
    <row r="13" spans="1:6" x14ac:dyDescent="0.25">
      <c r="A13">
        <v>2025</v>
      </c>
      <c r="B13" t="s">
        <v>215</v>
      </c>
      <c r="C13">
        <v>1016</v>
      </c>
      <c r="D13">
        <v>749.3</v>
      </c>
      <c r="E13">
        <v>0.74</v>
      </c>
      <c r="F13">
        <v>6.45</v>
      </c>
    </row>
    <row r="14" spans="1:6" x14ac:dyDescent="0.25">
      <c r="A14">
        <v>2025</v>
      </c>
      <c r="B14" t="s">
        <v>216</v>
      </c>
      <c r="C14">
        <v>896</v>
      </c>
      <c r="D14">
        <v>631.6</v>
      </c>
      <c r="E14">
        <v>0.7</v>
      </c>
      <c r="F14">
        <v>5.77</v>
      </c>
    </row>
    <row r="15" spans="1:6" x14ac:dyDescent="0.25">
      <c r="A15">
        <v>2025</v>
      </c>
      <c r="B15" t="s">
        <v>217</v>
      </c>
      <c r="C15">
        <v>729</v>
      </c>
      <c r="D15">
        <v>548</v>
      </c>
      <c r="E15">
        <v>0.75</v>
      </c>
      <c r="F15">
        <v>6.02</v>
      </c>
    </row>
  </sheetData>
  <hyperlinks>
    <hyperlink ref="A2" location="Contents!A1" display="Table Of Contents" xr:uid="{7AAD4036-F636-4860-B415-EB54673CEEA2}"/>
  </hyperlinks>
  <pageMargins left="0.7" right="0.7" top="0.75" bottom="0.75" header="0.3" footer="0.3"/>
  <tableParts count="1">
    <tablePart r:id="rId1"/>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F65BE7-0614-493F-9562-0D1A770E4785}">
  <dimension ref="A1:F21"/>
  <sheetViews>
    <sheetView workbookViewId="0"/>
  </sheetViews>
  <sheetFormatPr defaultRowHeight="15" x14ac:dyDescent="0.25"/>
  <cols>
    <col min="2" max="2" width="24.42578125" bestFit="1" customWidth="1"/>
    <col min="3" max="3" width="12.7109375" customWidth="1"/>
    <col min="4" max="4" width="12.28515625" customWidth="1"/>
  </cols>
  <sheetData>
    <row r="1" spans="1:6" x14ac:dyDescent="0.25">
      <c r="A1" s="1" t="s">
        <v>235</v>
      </c>
    </row>
    <row r="2" spans="1:6" x14ac:dyDescent="0.25">
      <c r="A2" s="17" t="s">
        <v>207</v>
      </c>
    </row>
    <row r="5" spans="1:6" x14ac:dyDescent="0.25">
      <c r="A5" t="s">
        <v>0</v>
      </c>
      <c r="B5" t="s">
        <v>218</v>
      </c>
      <c r="C5" t="s">
        <v>2</v>
      </c>
      <c r="D5" t="s">
        <v>3</v>
      </c>
      <c r="E5" t="s">
        <v>212</v>
      </c>
      <c r="F5" t="s">
        <v>269</v>
      </c>
    </row>
    <row r="6" spans="1:6" x14ac:dyDescent="0.25">
      <c r="A6">
        <v>2026</v>
      </c>
      <c r="B6" t="s">
        <v>219</v>
      </c>
      <c r="C6">
        <v>1947</v>
      </c>
      <c r="D6">
        <v>1479.2</v>
      </c>
      <c r="E6">
        <v>0.76</v>
      </c>
      <c r="F6">
        <v>5.27</v>
      </c>
    </row>
    <row r="7" spans="1:6" x14ac:dyDescent="0.25">
      <c r="A7">
        <v>2026</v>
      </c>
      <c r="B7" t="s">
        <v>220</v>
      </c>
      <c r="C7">
        <v>1567</v>
      </c>
      <c r="D7">
        <v>1179.7</v>
      </c>
      <c r="E7">
        <v>0.75</v>
      </c>
      <c r="F7">
        <v>5.65</v>
      </c>
    </row>
    <row r="8" spans="1:6" x14ac:dyDescent="0.25">
      <c r="A8">
        <v>2026</v>
      </c>
      <c r="B8" t="s">
        <v>221</v>
      </c>
      <c r="C8">
        <v>526</v>
      </c>
      <c r="D8">
        <v>388.9</v>
      </c>
      <c r="E8">
        <v>0.74</v>
      </c>
      <c r="F8">
        <v>5.72</v>
      </c>
    </row>
    <row r="9" spans="1:6" x14ac:dyDescent="0.25">
      <c r="A9">
        <v>2026</v>
      </c>
      <c r="B9" t="s">
        <v>222</v>
      </c>
      <c r="C9">
        <v>36</v>
      </c>
      <c r="D9">
        <v>32.6</v>
      </c>
      <c r="E9">
        <v>0.9</v>
      </c>
      <c r="F9">
        <v>6.69</v>
      </c>
    </row>
    <row r="10" spans="1:6" x14ac:dyDescent="0.25">
      <c r="A10">
        <v>2026</v>
      </c>
      <c r="B10" t="s">
        <v>223</v>
      </c>
      <c r="C10">
        <v>110</v>
      </c>
      <c r="D10">
        <v>84.2</v>
      </c>
      <c r="E10">
        <v>0.77</v>
      </c>
      <c r="F10">
        <v>6.46</v>
      </c>
    </row>
    <row r="11" spans="1:6" x14ac:dyDescent="0.25">
      <c r="A11">
        <v>2026</v>
      </c>
      <c r="B11" t="s">
        <v>224</v>
      </c>
      <c r="C11">
        <v>336</v>
      </c>
      <c r="D11">
        <v>217.5</v>
      </c>
      <c r="E11">
        <v>0.65</v>
      </c>
      <c r="F11">
        <v>5.86</v>
      </c>
    </row>
    <row r="12" spans="1:6" x14ac:dyDescent="0.25">
      <c r="A12">
        <v>2026</v>
      </c>
      <c r="B12" t="s">
        <v>225</v>
      </c>
      <c r="C12">
        <v>112</v>
      </c>
      <c r="D12">
        <v>72.3</v>
      </c>
      <c r="E12">
        <v>0.65</v>
      </c>
      <c r="F12">
        <v>8.1999999999999993</v>
      </c>
    </row>
    <row r="13" spans="1:6" x14ac:dyDescent="0.25">
      <c r="A13">
        <v>2026</v>
      </c>
      <c r="B13" t="s">
        <v>226</v>
      </c>
      <c r="C13">
        <v>187</v>
      </c>
      <c r="D13">
        <v>143.6</v>
      </c>
      <c r="E13">
        <v>0.77</v>
      </c>
      <c r="F13">
        <v>12.12</v>
      </c>
    </row>
    <row r="14" spans="1:6" x14ac:dyDescent="0.25">
      <c r="A14">
        <v>2025</v>
      </c>
      <c r="B14" t="s">
        <v>219</v>
      </c>
      <c r="C14">
        <v>1997</v>
      </c>
      <c r="D14">
        <v>1461.7</v>
      </c>
      <c r="E14">
        <v>0.73</v>
      </c>
      <c r="F14">
        <v>5.2</v>
      </c>
    </row>
    <row r="15" spans="1:6" x14ac:dyDescent="0.25">
      <c r="A15">
        <v>2025</v>
      </c>
      <c r="B15" t="s">
        <v>220</v>
      </c>
      <c r="C15">
        <v>1581</v>
      </c>
      <c r="D15">
        <v>1175.8</v>
      </c>
      <c r="E15">
        <v>0.74</v>
      </c>
      <c r="F15">
        <v>5.63</v>
      </c>
    </row>
    <row r="16" spans="1:6" x14ac:dyDescent="0.25">
      <c r="A16">
        <v>2025</v>
      </c>
      <c r="B16" t="s">
        <v>221</v>
      </c>
      <c r="C16">
        <v>537</v>
      </c>
      <c r="D16">
        <v>397.5</v>
      </c>
      <c r="E16">
        <v>0.74</v>
      </c>
      <c r="F16">
        <v>5.84</v>
      </c>
    </row>
    <row r="17" spans="1:6" x14ac:dyDescent="0.25">
      <c r="A17">
        <v>2025</v>
      </c>
      <c r="B17" t="s">
        <v>222</v>
      </c>
      <c r="C17">
        <v>38</v>
      </c>
      <c r="D17">
        <v>26.4</v>
      </c>
      <c r="E17">
        <v>0.7</v>
      </c>
      <c r="F17">
        <v>5.43</v>
      </c>
    </row>
    <row r="18" spans="1:6" x14ac:dyDescent="0.25">
      <c r="A18">
        <v>2025</v>
      </c>
      <c r="B18" t="s">
        <v>223</v>
      </c>
      <c r="C18">
        <v>117</v>
      </c>
      <c r="D18">
        <v>75.8</v>
      </c>
      <c r="E18">
        <v>0.65</v>
      </c>
      <c r="F18">
        <v>5.81</v>
      </c>
    </row>
    <row r="19" spans="1:6" x14ac:dyDescent="0.25">
      <c r="A19">
        <v>2025</v>
      </c>
      <c r="B19" t="s">
        <v>224</v>
      </c>
      <c r="C19">
        <v>350</v>
      </c>
      <c r="D19">
        <v>224.1</v>
      </c>
      <c r="E19">
        <v>0.64</v>
      </c>
      <c r="F19">
        <v>6.04</v>
      </c>
    </row>
    <row r="20" spans="1:6" x14ac:dyDescent="0.25">
      <c r="A20">
        <v>2025</v>
      </c>
      <c r="B20" t="s">
        <v>225</v>
      </c>
      <c r="C20">
        <v>118</v>
      </c>
      <c r="D20">
        <v>92.3</v>
      </c>
      <c r="E20">
        <v>0.78</v>
      </c>
      <c r="F20">
        <v>10.45</v>
      </c>
    </row>
    <row r="21" spans="1:6" x14ac:dyDescent="0.25">
      <c r="A21">
        <v>2025</v>
      </c>
      <c r="B21" t="s">
        <v>226</v>
      </c>
      <c r="C21">
        <v>191</v>
      </c>
      <c r="D21">
        <v>137.9</v>
      </c>
      <c r="E21">
        <v>0.72</v>
      </c>
      <c r="F21">
        <v>11.64</v>
      </c>
    </row>
  </sheetData>
  <hyperlinks>
    <hyperlink ref="A2" location="Contents!A1" display="Table Of Contents" xr:uid="{F6EFC60F-5804-446B-998F-1D0EF7210409}"/>
  </hyperlinks>
  <pageMargins left="0.7" right="0.7" top="0.75" bottom="0.75" header="0.3" footer="0.3"/>
  <tableParts count="1">
    <tablePart r:id="rId1"/>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F14"/>
  <sheetViews>
    <sheetView workbookViewId="0"/>
  </sheetViews>
  <sheetFormatPr defaultColWidth="10.85546875" defaultRowHeight="15" x14ac:dyDescent="0.25"/>
  <cols>
    <col min="2" max="2" width="12" customWidth="1"/>
    <col min="4" max="4" width="22.85546875" customWidth="1"/>
    <col min="5" max="5" width="17.5703125" customWidth="1"/>
    <col min="6" max="6" width="13.5703125" customWidth="1"/>
  </cols>
  <sheetData>
    <row r="1" spans="1:6" x14ac:dyDescent="0.25">
      <c r="A1" s="1" t="s">
        <v>236</v>
      </c>
    </row>
    <row r="2" spans="1:6" x14ac:dyDescent="0.25">
      <c r="A2" s="17" t="s">
        <v>207</v>
      </c>
    </row>
    <row r="5" spans="1:6" x14ac:dyDescent="0.25">
      <c r="A5" t="s">
        <v>0</v>
      </c>
      <c r="B5" t="s">
        <v>2</v>
      </c>
      <c r="C5" t="s">
        <v>3</v>
      </c>
      <c r="D5" t="s">
        <v>65</v>
      </c>
      <c r="E5" t="s">
        <v>66</v>
      </c>
      <c r="F5" t="s">
        <v>67</v>
      </c>
    </row>
    <row r="6" spans="1:6" x14ac:dyDescent="0.25">
      <c r="A6">
        <v>2026</v>
      </c>
      <c r="B6">
        <v>2396</v>
      </c>
      <c r="C6" s="4">
        <v>1664.83783783784</v>
      </c>
      <c r="D6" s="7">
        <v>-2.8000000000000001E-2</v>
      </c>
      <c r="E6" s="7">
        <v>-4.1000000000000002E-2</v>
      </c>
      <c r="F6" s="7">
        <v>0.69</v>
      </c>
    </row>
    <row r="7" spans="1:6" x14ac:dyDescent="0.25">
      <c r="A7">
        <v>2025</v>
      </c>
      <c r="B7" s="5">
        <v>2464</v>
      </c>
      <c r="C7" s="4">
        <v>1735.6701698795</v>
      </c>
      <c r="D7" s="7">
        <v>7.0000000000000001E-3</v>
      </c>
      <c r="E7" s="7">
        <v>1.4999999999999999E-2</v>
      </c>
      <c r="F7">
        <v>0.7</v>
      </c>
    </row>
    <row r="8" spans="1:6" x14ac:dyDescent="0.25">
      <c r="A8">
        <v>2024</v>
      </c>
      <c r="B8" s="5">
        <v>2447</v>
      </c>
      <c r="C8" s="4">
        <v>1710.2524067322599</v>
      </c>
      <c r="D8" s="7">
        <v>4.0000000000000001E-3</v>
      </c>
      <c r="E8" s="7">
        <v>5.0000000000000001E-3</v>
      </c>
      <c r="F8">
        <v>0.7</v>
      </c>
    </row>
    <row r="9" spans="1:6" x14ac:dyDescent="0.25">
      <c r="A9">
        <v>2023</v>
      </c>
      <c r="B9" s="5">
        <v>2438</v>
      </c>
      <c r="C9" s="4">
        <v>1702.35970479974</v>
      </c>
      <c r="D9" s="7">
        <v>0.01</v>
      </c>
      <c r="E9" s="7">
        <v>8.0000000000000002E-3</v>
      </c>
      <c r="F9">
        <v>0.7</v>
      </c>
    </row>
    <row r="10" spans="1:6" x14ac:dyDescent="0.25">
      <c r="A10">
        <v>2022</v>
      </c>
      <c r="B10" s="5">
        <v>2414</v>
      </c>
      <c r="C10" s="4">
        <v>1689.5</v>
      </c>
      <c r="D10" s="7">
        <v>-2.1000000000000001E-2</v>
      </c>
      <c r="E10" s="7">
        <v>0</v>
      </c>
      <c r="F10">
        <v>0.7</v>
      </c>
    </row>
    <row r="11" spans="1:6" x14ac:dyDescent="0.25">
      <c r="A11">
        <v>2019</v>
      </c>
      <c r="B11" s="5">
        <v>2465</v>
      </c>
      <c r="C11" s="4">
        <v>1690</v>
      </c>
      <c r="D11" s="7">
        <v>7.2999999999999995E-2</v>
      </c>
      <c r="E11" s="7">
        <v>9.7000000000000003E-2</v>
      </c>
      <c r="F11">
        <v>0.69</v>
      </c>
    </row>
    <row r="12" spans="1:6" x14ac:dyDescent="0.25">
      <c r="A12">
        <v>2017</v>
      </c>
      <c r="B12" s="5">
        <v>2297</v>
      </c>
      <c r="C12" s="4">
        <v>1541</v>
      </c>
      <c r="D12" s="7">
        <v>5.6000000000000001E-2</v>
      </c>
      <c r="E12" s="7">
        <v>5.8999999999999997E-2</v>
      </c>
      <c r="F12">
        <v>0.67</v>
      </c>
    </row>
    <row r="13" spans="1:6" x14ac:dyDescent="0.25">
      <c r="A13">
        <v>2015</v>
      </c>
      <c r="B13" s="5">
        <v>2175</v>
      </c>
      <c r="C13" s="4">
        <v>1455</v>
      </c>
      <c r="D13" s="7">
        <v>2.4E-2</v>
      </c>
      <c r="E13" s="7">
        <v>2.5000000000000001E-2</v>
      </c>
      <c r="F13">
        <v>0.67</v>
      </c>
    </row>
    <row r="14" spans="1:6" x14ac:dyDescent="0.25">
      <c r="A14">
        <v>2013</v>
      </c>
      <c r="B14" s="5">
        <v>2125</v>
      </c>
      <c r="C14" s="4">
        <v>1420</v>
      </c>
      <c r="F14">
        <v>0.67</v>
      </c>
    </row>
  </sheetData>
  <hyperlinks>
    <hyperlink ref="A2" location="Contents!A1" display="Table Of Contents" xr:uid="{3614A069-40DF-4F1C-9B0F-113D43D17A44}"/>
  </hyperlinks>
  <pageMargins left="0.7" right="0.7" top="0.75" bottom="0.75" header="0.3" footer="0.3"/>
  <pageSetup paperSize="9" orientation="portrait" horizontalDpi="300" verticalDpi="300"/>
  <tableParts count="1">
    <tablePart r:id="rId1"/>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G65"/>
  <sheetViews>
    <sheetView workbookViewId="0"/>
  </sheetViews>
  <sheetFormatPr defaultColWidth="10.85546875" defaultRowHeight="15" x14ac:dyDescent="0.25"/>
  <cols>
    <col min="2" max="2" width="26.28515625" bestFit="1" customWidth="1"/>
    <col min="3" max="3" width="13" customWidth="1"/>
    <col min="5" max="5" width="13.5703125" customWidth="1"/>
    <col min="6" max="7" width="14.42578125" customWidth="1"/>
  </cols>
  <sheetData>
    <row r="1" spans="1:7" x14ac:dyDescent="0.25">
      <c r="A1" s="1" t="s">
        <v>237</v>
      </c>
    </row>
    <row r="2" spans="1:7" x14ac:dyDescent="0.25">
      <c r="A2" s="17" t="s">
        <v>207</v>
      </c>
    </row>
    <row r="5" spans="1:7" s="24" customFormat="1" ht="30" x14ac:dyDescent="0.25">
      <c r="A5" s="24" t="s">
        <v>0</v>
      </c>
      <c r="B5" s="24" t="s">
        <v>8</v>
      </c>
      <c r="C5" s="24" t="s">
        <v>2</v>
      </c>
      <c r="D5" s="24" t="s">
        <v>3</v>
      </c>
      <c r="E5" s="24" t="s">
        <v>106</v>
      </c>
      <c r="F5" s="24" t="s">
        <v>10</v>
      </c>
      <c r="G5" s="24" t="s">
        <v>9</v>
      </c>
    </row>
    <row r="6" spans="1:7" x14ac:dyDescent="0.25">
      <c r="A6">
        <v>2026</v>
      </c>
      <c r="B6" t="s">
        <v>11</v>
      </c>
      <c r="C6">
        <v>163</v>
      </c>
      <c r="D6">
        <v>128.6</v>
      </c>
      <c r="E6">
        <v>0.79</v>
      </c>
      <c r="F6">
        <v>3.3</v>
      </c>
      <c r="G6">
        <v>4.2</v>
      </c>
    </row>
    <row r="7" spans="1:7" x14ac:dyDescent="0.25">
      <c r="A7">
        <v>2026</v>
      </c>
      <c r="B7" t="s">
        <v>12</v>
      </c>
      <c r="C7">
        <v>67</v>
      </c>
      <c r="D7">
        <v>45.4</v>
      </c>
      <c r="E7">
        <v>0.68</v>
      </c>
      <c r="F7">
        <v>3.7</v>
      </c>
      <c r="G7">
        <v>5.5</v>
      </c>
    </row>
    <row r="8" spans="1:7" x14ac:dyDescent="0.25">
      <c r="A8">
        <v>2026</v>
      </c>
      <c r="B8" t="s">
        <v>13</v>
      </c>
      <c r="C8">
        <v>100</v>
      </c>
      <c r="D8">
        <v>67.8</v>
      </c>
      <c r="E8">
        <v>0.68</v>
      </c>
      <c r="F8">
        <v>4.4000000000000004</v>
      </c>
      <c r="G8">
        <v>6.5</v>
      </c>
    </row>
    <row r="9" spans="1:7" x14ac:dyDescent="0.25">
      <c r="A9">
        <v>2026</v>
      </c>
      <c r="B9" t="s">
        <v>14</v>
      </c>
      <c r="C9">
        <v>161</v>
      </c>
      <c r="D9">
        <v>114</v>
      </c>
      <c r="E9">
        <v>0.71</v>
      </c>
      <c r="F9">
        <v>2.9</v>
      </c>
      <c r="G9">
        <v>4.0999999999999996</v>
      </c>
    </row>
    <row r="10" spans="1:7" x14ac:dyDescent="0.25">
      <c r="A10">
        <v>2026</v>
      </c>
      <c r="B10" t="s">
        <v>15</v>
      </c>
      <c r="C10">
        <v>116</v>
      </c>
      <c r="D10">
        <v>83.2</v>
      </c>
      <c r="E10">
        <v>0.72</v>
      </c>
      <c r="F10">
        <v>2.5</v>
      </c>
      <c r="G10">
        <v>3.5</v>
      </c>
    </row>
    <row r="11" spans="1:7" x14ac:dyDescent="0.25">
      <c r="A11">
        <v>2026</v>
      </c>
      <c r="B11" t="s">
        <v>16</v>
      </c>
      <c r="C11">
        <v>360</v>
      </c>
      <c r="D11">
        <v>229.9</v>
      </c>
      <c r="E11">
        <v>0.64</v>
      </c>
      <c r="F11">
        <v>3.7</v>
      </c>
      <c r="G11">
        <v>5.8</v>
      </c>
    </row>
    <row r="12" spans="1:7" x14ac:dyDescent="0.25">
      <c r="A12">
        <v>2026</v>
      </c>
      <c r="B12" t="s">
        <v>17</v>
      </c>
      <c r="C12">
        <v>394</v>
      </c>
      <c r="D12">
        <v>268.10000000000002</v>
      </c>
      <c r="E12">
        <v>0.68</v>
      </c>
      <c r="F12">
        <v>1.9</v>
      </c>
      <c r="G12">
        <v>2.8</v>
      </c>
    </row>
    <row r="13" spans="1:7" x14ac:dyDescent="0.25">
      <c r="A13">
        <v>2026</v>
      </c>
      <c r="B13" t="s">
        <v>18</v>
      </c>
      <c r="C13">
        <v>202</v>
      </c>
      <c r="D13">
        <v>132.4</v>
      </c>
      <c r="E13">
        <v>0.66</v>
      </c>
      <c r="F13">
        <v>3.9</v>
      </c>
      <c r="G13">
        <v>5.9</v>
      </c>
    </row>
    <row r="14" spans="1:7" x14ac:dyDescent="0.25">
      <c r="A14">
        <v>2026</v>
      </c>
      <c r="B14" t="s">
        <v>19</v>
      </c>
      <c r="C14">
        <v>247</v>
      </c>
      <c r="D14">
        <v>181.9</v>
      </c>
      <c r="E14">
        <v>0.74</v>
      </c>
      <c r="F14">
        <v>2.5</v>
      </c>
      <c r="G14">
        <v>3.4</v>
      </c>
    </row>
    <row r="15" spans="1:7" x14ac:dyDescent="0.25">
      <c r="A15">
        <v>2026</v>
      </c>
      <c r="B15" t="s">
        <v>20</v>
      </c>
      <c r="C15">
        <v>328</v>
      </c>
      <c r="D15">
        <v>229</v>
      </c>
      <c r="E15">
        <v>0.7</v>
      </c>
      <c r="F15">
        <v>2.2000000000000002</v>
      </c>
      <c r="G15">
        <v>3.1</v>
      </c>
    </row>
    <row r="16" spans="1:7" x14ac:dyDescent="0.25">
      <c r="A16">
        <v>2026</v>
      </c>
      <c r="B16" t="s">
        <v>21</v>
      </c>
      <c r="C16">
        <v>24</v>
      </c>
      <c r="D16">
        <v>17.399999999999999</v>
      </c>
      <c r="E16">
        <v>0.73</v>
      </c>
      <c r="F16">
        <v>7.8</v>
      </c>
      <c r="G16">
        <v>10.8</v>
      </c>
    </row>
    <row r="17" spans="1:7" x14ac:dyDescent="0.25">
      <c r="A17">
        <v>2026</v>
      </c>
      <c r="B17" t="s">
        <v>22</v>
      </c>
      <c r="C17">
        <v>28</v>
      </c>
      <c r="D17">
        <v>19.8</v>
      </c>
      <c r="E17">
        <v>0.71</v>
      </c>
      <c r="F17">
        <v>8.4</v>
      </c>
      <c r="G17">
        <v>11.8</v>
      </c>
    </row>
    <row r="18" spans="1:7" x14ac:dyDescent="0.25">
      <c r="A18">
        <v>2026</v>
      </c>
      <c r="B18" t="s">
        <v>23</v>
      </c>
      <c r="C18">
        <v>182</v>
      </c>
      <c r="D18">
        <v>130.30000000000001</v>
      </c>
      <c r="E18">
        <v>0.72</v>
      </c>
      <c r="F18">
        <v>2.9</v>
      </c>
      <c r="G18">
        <v>4.0999999999999996</v>
      </c>
    </row>
    <row r="19" spans="1:7" x14ac:dyDescent="0.25">
      <c r="A19">
        <v>2026</v>
      </c>
      <c r="B19" t="s">
        <v>24</v>
      </c>
      <c r="C19">
        <v>24</v>
      </c>
      <c r="D19">
        <v>17.100000000000001</v>
      </c>
      <c r="E19">
        <v>0.71</v>
      </c>
      <c r="F19">
        <v>6.3</v>
      </c>
      <c r="G19">
        <v>8.9</v>
      </c>
    </row>
    <row r="20" spans="1:7" x14ac:dyDescent="0.25">
      <c r="A20" s="10">
        <v>2026</v>
      </c>
      <c r="B20" s="10" t="s">
        <v>25</v>
      </c>
      <c r="C20" s="10">
        <v>2396</v>
      </c>
      <c r="D20" s="10">
        <v>1664.8</v>
      </c>
      <c r="E20" s="10">
        <v>0.69</v>
      </c>
      <c r="F20" s="10">
        <v>2.7</v>
      </c>
      <c r="G20" s="10">
        <v>4</v>
      </c>
    </row>
    <row r="21" spans="1:7" x14ac:dyDescent="0.25">
      <c r="A21">
        <v>2025</v>
      </c>
      <c r="B21" t="s">
        <v>11</v>
      </c>
      <c r="C21">
        <v>160</v>
      </c>
      <c r="D21">
        <v>125.6</v>
      </c>
      <c r="E21">
        <v>0.79</v>
      </c>
      <c r="F21">
        <v>3.2</v>
      </c>
      <c r="G21">
        <v>4.0999999999999996</v>
      </c>
    </row>
    <row r="22" spans="1:7" x14ac:dyDescent="0.25">
      <c r="A22">
        <v>2025</v>
      </c>
      <c r="B22" t="s">
        <v>12</v>
      </c>
      <c r="C22">
        <v>61</v>
      </c>
      <c r="D22">
        <v>47.7</v>
      </c>
      <c r="E22">
        <v>0.78</v>
      </c>
      <c r="F22">
        <v>3.9</v>
      </c>
      <c r="G22">
        <v>5</v>
      </c>
    </row>
    <row r="23" spans="1:7" x14ac:dyDescent="0.25">
      <c r="A23">
        <v>2025</v>
      </c>
      <c r="B23" t="s">
        <v>13</v>
      </c>
      <c r="C23">
        <v>95</v>
      </c>
      <c r="D23">
        <v>63.9</v>
      </c>
      <c r="E23">
        <v>0.67</v>
      </c>
      <c r="F23">
        <v>4.0999999999999996</v>
      </c>
      <c r="G23">
        <v>6.1</v>
      </c>
    </row>
    <row r="24" spans="1:7" x14ac:dyDescent="0.25">
      <c r="A24">
        <v>2025</v>
      </c>
      <c r="B24" t="s">
        <v>14</v>
      </c>
      <c r="C24">
        <v>177</v>
      </c>
      <c r="D24">
        <v>125.7</v>
      </c>
      <c r="E24">
        <v>0.71</v>
      </c>
      <c r="F24">
        <v>3.2</v>
      </c>
      <c r="G24">
        <v>4.5</v>
      </c>
    </row>
    <row r="25" spans="1:7" x14ac:dyDescent="0.25">
      <c r="A25">
        <v>2025</v>
      </c>
      <c r="B25" t="s">
        <v>15</v>
      </c>
      <c r="C25">
        <v>127</v>
      </c>
      <c r="D25">
        <v>90</v>
      </c>
      <c r="E25">
        <v>0.71</v>
      </c>
      <c r="F25">
        <v>2.7</v>
      </c>
      <c r="G25">
        <v>3.8</v>
      </c>
    </row>
    <row r="26" spans="1:7" x14ac:dyDescent="0.25">
      <c r="A26">
        <v>2025</v>
      </c>
      <c r="B26" t="s">
        <v>16</v>
      </c>
      <c r="C26">
        <v>351</v>
      </c>
      <c r="D26">
        <v>242.7</v>
      </c>
      <c r="E26">
        <v>0.69</v>
      </c>
      <c r="F26">
        <v>3.9</v>
      </c>
      <c r="G26">
        <v>5.6</v>
      </c>
    </row>
    <row r="27" spans="1:7" x14ac:dyDescent="0.25">
      <c r="A27">
        <v>2025</v>
      </c>
      <c r="B27" t="s">
        <v>17</v>
      </c>
      <c r="C27">
        <v>425</v>
      </c>
      <c r="D27">
        <v>288.8</v>
      </c>
      <c r="E27">
        <v>0.68</v>
      </c>
      <c r="F27">
        <v>2.1</v>
      </c>
      <c r="G27">
        <v>3.1</v>
      </c>
    </row>
    <row r="28" spans="1:7" x14ac:dyDescent="0.25">
      <c r="A28">
        <v>2025</v>
      </c>
      <c r="B28" t="s">
        <v>18</v>
      </c>
      <c r="C28">
        <v>199</v>
      </c>
      <c r="D28">
        <v>133.5</v>
      </c>
      <c r="E28">
        <v>0.67</v>
      </c>
      <c r="F28">
        <v>3.9</v>
      </c>
      <c r="G28">
        <v>5.9</v>
      </c>
    </row>
    <row r="29" spans="1:7" x14ac:dyDescent="0.25">
      <c r="A29">
        <v>2025</v>
      </c>
      <c r="B29" t="s">
        <v>19</v>
      </c>
      <c r="C29">
        <v>266</v>
      </c>
      <c r="D29">
        <v>198</v>
      </c>
      <c r="E29">
        <v>0.74</v>
      </c>
      <c r="F29">
        <v>2.8</v>
      </c>
      <c r="G29">
        <v>3.7</v>
      </c>
    </row>
    <row r="30" spans="1:7" x14ac:dyDescent="0.25">
      <c r="A30">
        <v>2025</v>
      </c>
      <c r="B30" t="s">
        <v>20</v>
      </c>
      <c r="C30">
        <v>316</v>
      </c>
      <c r="D30">
        <v>216.7</v>
      </c>
      <c r="E30">
        <v>0.69</v>
      </c>
      <c r="F30">
        <v>2.1</v>
      </c>
      <c r="G30">
        <v>3</v>
      </c>
    </row>
    <row r="31" spans="1:7" x14ac:dyDescent="0.25">
      <c r="A31">
        <v>2025</v>
      </c>
      <c r="B31" t="s">
        <v>21</v>
      </c>
      <c r="C31">
        <v>30</v>
      </c>
      <c r="D31">
        <v>21.9</v>
      </c>
      <c r="E31">
        <v>0.73</v>
      </c>
      <c r="F31">
        <v>9.8000000000000007</v>
      </c>
      <c r="G31">
        <v>13.5</v>
      </c>
    </row>
    <row r="32" spans="1:7" x14ac:dyDescent="0.25">
      <c r="A32">
        <v>2025</v>
      </c>
      <c r="B32" t="s">
        <v>22</v>
      </c>
      <c r="C32">
        <v>40</v>
      </c>
      <c r="D32">
        <v>28.2</v>
      </c>
      <c r="E32">
        <v>0.71</v>
      </c>
      <c r="F32">
        <v>11.9</v>
      </c>
      <c r="G32">
        <v>16.899999999999999</v>
      </c>
    </row>
    <row r="33" spans="1:7" x14ac:dyDescent="0.25">
      <c r="A33">
        <v>2025</v>
      </c>
      <c r="B33" t="s">
        <v>23</v>
      </c>
      <c r="C33">
        <v>193</v>
      </c>
      <c r="D33">
        <v>135.80000000000001</v>
      </c>
      <c r="E33">
        <v>0.7</v>
      </c>
      <c r="F33">
        <v>3</v>
      </c>
      <c r="G33">
        <v>4.3</v>
      </c>
    </row>
    <row r="34" spans="1:7" x14ac:dyDescent="0.25">
      <c r="A34">
        <v>2025</v>
      </c>
      <c r="B34" t="s">
        <v>24</v>
      </c>
      <c r="C34">
        <v>23</v>
      </c>
      <c r="D34">
        <v>17.3</v>
      </c>
      <c r="E34">
        <v>0.75</v>
      </c>
      <c r="F34">
        <v>6.4</v>
      </c>
      <c r="G34">
        <v>8.5</v>
      </c>
    </row>
    <row r="35" spans="1:7" x14ac:dyDescent="0.25">
      <c r="A35" s="10">
        <v>2025</v>
      </c>
      <c r="B35" s="10" t="s">
        <v>25</v>
      </c>
      <c r="C35" s="10">
        <v>2464</v>
      </c>
      <c r="D35" s="10">
        <v>1735.7</v>
      </c>
      <c r="E35" s="10">
        <v>0.7</v>
      </c>
      <c r="F35" s="10">
        <v>2.9</v>
      </c>
      <c r="G35" s="10">
        <v>4.0999999999999996</v>
      </c>
    </row>
    <row r="36" spans="1:7" x14ac:dyDescent="0.25">
      <c r="A36">
        <v>2024</v>
      </c>
      <c r="B36" t="s">
        <v>11</v>
      </c>
      <c r="C36">
        <v>157</v>
      </c>
      <c r="D36">
        <v>116.8</v>
      </c>
      <c r="E36">
        <v>0.74</v>
      </c>
      <c r="F36">
        <v>3</v>
      </c>
      <c r="G36">
        <v>4</v>
      </c>
    </row>
    <row r="37" spans="1:7" x14ac:dyDescent="0.25">
      <c r="A37">
        <v>2024</v>
      </c>
      <c r="B37" t="s">
        <v>12</v>
      </c>
      <c r="C37">
        <v>64</v>
      </c>
      <c r="D37">
        <v>46.3</v>
      </c>
      <c r="E37">
        <v>0.72</v>
      </c>
      <c r="F37">
        <v>3.8</v>
      </c>
      <c r="G37">
        <v>5.3</v>
      </c>
    </row>
    <row r="38" spans="1:7" x14ac:dyDescent="0.25">
      <c r="A38">
        <v>2024</v>
      </c>
      <c r="B38" t="s">
        <v>13</v>
      </c>
      <c r="C38">
        <v>98</v>
      </c>
      <c r="D38">
        <v>66.599999999999994</v>
      </c>
      <c r="E38">
        <v>0.68</v>
      </c>
      <c r="F38">
        <v>4.3</v>
      </c>
      <c r="G38">
        <v>6.3</v>
      </c>
    </row>
    <row r="39" spans="1:7" x14ac:dyDescent="0.25">
      <c r="A39">
        <v>2024</v>
      </c>
      <c r="B39" t="s">
        <v>14</v>
      </c>
      <c r="C39">
        <v>179</v>
      </c>
      <c r="D39">
        <v>127.6</v>
      </c>
      <c r="E39">
        <v>0.71</v>
      </c>
      <c r="F39">
        <v>3.2</v>
      </c>
      <c r="G39">
        <v>4.5</v>
      </c>
    </row>
    <row r="40" spans="1:7" x14ac:dyDescent="0.25">
      <c r="A40">
        <v>2024</v>
      </c>
      <c r="B40" t="s">
        <v>15</v>
      </c>
      <c r="C40">
        <v>114</v>
      </c>
      <c r="D40">
        <v>76.5</v>
      </c>
      <c r="E40">
        <v>0.67</v>
      </c>
      <c r="F40">
        <v>2.2999999999999998</v>
      </c>
      <c r="G40">
        <v>3.5</v>
      </c>
    </row>
    <row r="41" spans="1:7" x14ac:dyDescent="0.25">
      <c r="A41">
        <v>2024</v>
      </c>
      <c r="B41" t="s">
        <v>16</v>
      </c>
      <c r="C41">
        <v>356</v>
      </c>
      <c r="D41">
        <v>244.7</v>
      </c>
      <c r="E41">
        <v>0.69</v>
      </c>
      <c r="F41">
        <v>4</v>
      </c>
      <c r="G41">
        <v>5.8</v>
      </c>
    </row>
    <row r="42" spans="1:7" x14ac:dyDescent="0.25">
      <c r="A42">
        <v>2024</v>
      </c>
      <c r="B42" t="s">
        <v>17</v>
      </c>
      <c r="C42">
        <v>392</v>
      </c>
      <c r="D42">
        <v>265.89999999999998</v>
      </c>
      <c r="E42">
        <v>0.68</v>
      </c>
      <c r="F42">
        <v>1.9</v>
      </c>
      <c r="G42">
        <v>2.8</v>
      </c>
    </row>
    <row r="43" spans="1:7" x14ac:dyDescent="0.25">
      <c r="A43">
        <v>2024</v>
      </c>
      <c r="B43" t="s">
        <v>18</v>
      </c>
      <c r="C43">
        <v>203</v>
      </c>
      <c r="D43">
        <v>133.1</v>
      </c>
      <c r="E43">
        <v>0.66</v>
      </c>
      <c r="F43">
        <v>3.9</v>
      </c>
      <c r="G43">
        <v>6</v>
      </c>
    </row>
    <row r="44" spans="1:7" x14ac:dyDescent="0.25">
      <c r="A44">
        <v>2024</v>
      </c>
      <c r="B44" t="s">
        <v>19</v>
      </c>
      <c r="C44">
        <v>257</v>
      </c>
      <c r="D44">
        <v>199.1</v>
      </c>
      <c r="E44">
        <v>0.77</v>
      </c>
      <c r="F44">
        <v>2.8</v>
      </c>
      <c r="G44">
        <v>3.6</v>
      </c>
    </row>
    <row r="45" spans="1:7" x14ac:dyDescent="0.25">
      <c r="A45">
        <v>2024</v>
      </c>
      <c r="B45" t="s">
        <v>20</v>
      </c>
      <c r="C45">
        <v>354</v>
      </c>
      <c r="D45">
        <v>247.7</v>
      </c>
      <c r="E45">
        <v>0.7</v>
      </c>
      <c r="F45">
        <v>2.4</v>
      </c>
      <c r="G45">
        <v>3.4</v>
      </c>
    </row>
    <row r="46" spans="1:7" x14ac:dyDescent="0.25">
      <c r="A46">
        <v>2024</v>
      </c>
      <c r="B46" t="s">
        <v>21</v>
      </c>
      <c r="C46">
        <v>27</v>
      </c>
      <c r="D46">
        <v>18.899999999999999</v>
      </c>
      <c r="E46">
        <v>0.7</v>
      </c>
      <c r="F46">
        <v>8.5</v>
      </c>
      <c r="G46">
        <v>12.1</v>
      </c>
    </row>
    <row r="47" spans="1:7" x14ac:dyDescent="0.25">
      <c r="A47">
        <v>2024</v>
      </c>
      <c r="B47" t="s">
        <v>22</v>
      </c>
      <c r="C47">
        <v>33</v>
      </c>
      <c r="D47">
        <v>13.3</v>
      </c>
      <c r="E47">
        <v>0.4</v>
      </c>
      <c r="F47">
        <v>5.8</v>
      </c>
      <c r="G47">
        <v>14.4</v>
      </c>
    </row>
    <row r="48" spans="1:7" x14ac:dyDescent="0.25">
      <c r="A48">
        <v>2024</v>
      </c>
      <c r="B48" t="s">
        <v>23</v>
      </c>
      <c r="C48">
        <v>187</v>
      </c>
      <c r="D48">
        <v>134.69999999999999</v>
      </c>
      <c r="E48">
        <v>0.72</v>
      </c>
      <c r="F48">
        <v>3</v>
      </c>
      <c r="G48">
        <v>4.2</v>
      </c>
    </row>
    <row r="49" spans="1:7" x14ac:dyDescent="0.25">
      <c r="A49">
        <v>2024</v>
      </c>
      <c r="B49" t="s">
        <v>24</v>
      </c>
      <c r="C49">
        <v>24</v>
      </c>
      <c r="D49">
        <v>18.899999999999999</v>
      </c>
      <c r="E49">
        <v>0.79</v>
      </c>
      <c r="F49">
        <v>7</v>
      </c>
      <c r="G49">
        <v>8.9</v>
      </c>
    </row>
    <row r="50" spans="1:7" x14ac:dyDescent="0.25">
      <c r="A50" s="10">
        <v>2024</v>
      </c>
      <c r="B50" s="10" t="s">
        <v>25</v>
      </c>
      <c r="C50" s="10">
        <v>2447</v>
      </c>
      <c r="D50" s="10">
        <v>1710.3</v>
      </c>
      <c r="E50" s="10">
        <v>0.7</v>
      </c>
      <c r="F50" s="10">
        <v>2.9</v>
      </c>
      <c r="G50" s="10">
        <v>4.0999999999999996</v>
      </c>
    </row>
    <row r="51" spans="1:7" x14ac:dyDescent="0.25">
      <c r="A51">
        <v>2023</v>
      </c>
      <c r="B51" t="s">
        <v>11</v>
      </c>
      <c r="C51">
        <v>161</v>
      </c>
      <c r="D51">
        <v>127.7</v>
      </c>
      <c r="E51">
        <v>0.79</v>
      </c>
      <c r="F51">
        <v>3.3</v>
      </c>
      <c r="G51">
        <v>4.0999999999999996</v>
      </c>
    </row>
    <row r="52" spans="1:7" x14ac:dyDescent="0.25">
      <c r="A52">
        <v>2023</v>
      </c>
      <c r="B52" t="s">
        <v>12</v>
      </c>
      <c r="C52">
        <v>61</v>
      </c>
      <c r="D52">
        <v>43.4</v>
      </c>
      <c r="E52">
        <v>0.71</v>
      </c>
      <c r="F52">
        <v>3.6</v>
      </c>
      <c r="G52">
        <v>5</v>
      </c>
    </row>
    <row r="53" spans="1:7" x14ac:dyDescent="0.25">
      <c r="A53">
        <v>2023</v>
      </c>
      <c r="B53" t="s">
        <v>13</v>
      </c>
      <c r="C53">
        <v>85</v>
      </c>
      <c r="D53">
        <v>59.1</v>
      </c>
      <c r="E53">
        <v>0.7</v>
      </c>
      <c r="F53">
        <v>3.8</v>
      </c>
      <c r="G53">
        <v>5.4</v>
      </c>
    </row>
    <row r="54" spans="1:7" x14ac:dyDescent="0.25">
      <c r="A54">
        <v>2023</v>
      </c>
      <c r="B54" t="s">
        <v>14</v>
      </c>
      <c r="C54">
        <v>173</v>
      </c>
      <c r="D54">
        <v>125.8</v>
      </c>
      <c r="E54">
        <v>0.73</v>
      </c>
      <c r="F54">
        <v>3.2</v>
      </c>
      <c r="G54">
        <v>4.4000000000000004</v>
      </c>
    </row>
    <row r="55" spans="1:7" x14ac:dyDescent="0.25">
      <c r="A55">
        <v>2023</v>
      </c>
      <c r="B55" t="s">
        <v>15</v>
      </c>
      <c r="C55">
        <v>120</v>
      </c>
      <c r="D55">
        <v>81.5</v>
      </c>
      <c r="E55">
        <v>0.68</v>
      </c>
      <c r="F55">
        <v>2.5</v>
      </c>
      <c r="G55">
        <v>3.7</v>
      </c>
    </row>
    <row r="56" spans="1:7" x14ac:dyDescent="0.25">
      <c r="A56">
        <v>2023</v>
      </c>
      <c r="B56" t="s">
        <v>16</v>
      </c>
      <c r="C56">
        <v>369</v>
      </c>
      <c r="D56">
        <v>249.5</v>
      </c>
      <c r="E56">
        <v>0.68</v>
      </c>
      <c r="F56">
        <v>4.0999999999999996</v>
      </c>
      <c r="G56">
        <v>6</v>
      </c>
    </row>
    <row r="57" spans="1:7" x14ac:dyDescent="0.25">
      <c r="A57">
        <v>2023</v>
      </c>
      <c r="B57" t="s">
        <v>17</v>
      </c>
      <c r="C57">
        <v>391</v>
      </c>
      <c r="D57">
        <v>271.2</v>
      </c>
      <c r="E57">
        <v>0.69</v>
      </c>
      <c r="F57">
        <v>2</v>
      </c>
      <c r="G57">
        <v>2.9</v>
      </c>
    </row>
    <row r="58" spans="1:7" x14ac:dyDescent="0.25">
      <c r="A58">
        <v>2023</v>
      </c>
      <c r="B58" t="s">
        <v>18</v>
      </c>
      <c r="C58">
        <v>204</v>
      </c>
      <c r="D58">
        <v>129.6</v>
      </c>
      <c r="E58">
        <v>0.64</v>
      </c>
      <c r="F58">
        <v>3.9</v>
      </c>
      <c r="G58">
        <v>6.1</v>
      </c>
    </row>
    <row r="59" spans="1:7" x14ac:dyDescent="0.25">
      <c r="A59">
        <v>2023</v>
      </c>
      <c r="B59" t="s">
        <v>19</v>
      </c>
      <c r="C59">
        <v>240</v>
      </c>
      <c r="D59">
        <v>177.6</v>
      </c>
      <c r="E59">
        <v>0.74</v>
      </c>
      <c r="F59">
        <v>2.5</v>
      </c>
      <c r="G59">
        <v>3.4</v>
      </c>
    </row>
    <row r="60" spans="1:7" x14ac:dyDescent="0.25">
      <c r="A60">
        <v>2023</v>
      </c>
      <c r="B60" t="s">
        <v>20</v>
      </c>
      <c r="C60">
        <v>344</v>
      </c>
      <c r="D60">
        <v>238.3</v>
      </c>
      <c r="E60">
        <v>0.69</v>
      </c>
      <c r="F60">
        <v>2.2999999999999998</v>
      </c>
      <c r="G60">
        <v>3.4</v>
      </c>
    </row>
    <row r="61" spans="1:7" x14ac:dyDescent="0.25">
      <c r="A61">
        <v>2023</v>
      </c>
      <c r="B61" t="s">
        <v>21</v>
      </c>
      <c r="C61">
        <v>25</v>
      </c>
      <c r="D61">
        <v>17.3</v>
      </c>
      <c r="E61">
        <v>0.69</v>
      </c>
      <c r="F61">
        <v>7.8</v>
      </c>
      <c r="G61">
        <v>11.2</v>
      </c>
    </row>
    <row r="62" spans="1:7" x14ac:dyDescent="0.25">
      <c r="A62">
        <v>2023</v>
      </c>
      <c r="B62" t="s">
        <v>22</v>
      </c>
      <c r="C62">
        <v>40</v>
      </c>
      <c r="D62">
        <v>18</v>
      </c>
      <c r="E62">
        <v>0.45</v>
      </c>
      <c r="F62">
        <v>7.8</v>
      </c>
      <c r="G62">
        <v>17.399999999999999</v>
      </c>
    </row>
    <row r="63" spans="1:7" x14ac:dyDescent="0.25">
      <c r="A63">
        <v>2023</v>
      </c>
      <c r="B63" t="s">
        <v>23</v>
      </c>
      <c r="C63">
        <v>197</v>
      </c>
      <c r="D63">
        <v>142.6</v>
      </c>
      <c r="E63">
        <v>0.72</v>
      </c>
      <c r="F63">
        <v>3.2</v>
      </c>
      <c r="G63">
        <v>4.5</v>
      </c>
    </row>
    <row r="64" spans="1:7" x14ac:dyDescent="0.25">
      <c r="A64">
        <v>2023</v>
      </c>
      <c r="B64" t="s">
        <v>24</v>
      </c>
      <c r="C64">
        <v>26</v>
      </c>
      <c r="D64">
        <v>20.8</v>
      </c>
      <c r="E64">
        <v>0.8</v>
      </c>
      <c r="F64">
        <v>7.7</v>
      </c>
      <c r="G64">
        <v>9.6</v>
      </c>
    </row>
    <row r="65" spans="1:7" x14ac:dyDescent="0.25">
      <c r="A65" s="10">
        <v>2023</v>
      </c>
      <c r="B65" s="10" t="s">
        <v>25</v>
      </c>
      <c r="C65" s="10">
        <v>2438</v>
      </c>
      <c r="D65" s="10">
        <v>1702.4</v>
      </c>
      <c r="E65" s="10">
        <v>0.7</v>
      </c>
      <c r="F65" s="10">
        <v>2.9</v>
      </c>
      <c r="G65" s="10">
        <v>4.0999999999999996</v>
      </c>
    </row>
  </sheetData>
  <hyperlinks>
    <hyperlink ref="A2" location="Contents!A1" display="Table Of Contents" xr:uid="{1D19B9D3-A0D0-4F02-B86D-3DE82EE94564}"/>
  </hyperlinks>
  <pageMargins left="0.7" right="0.7" top="0.75" bottom="0.75" header="0.3" footer="0.3"/>
  <pageSetup paperSize="9" orientation="portrait" horizontalDpi="300" verticalDpi="300"/>
  <tableParts count="1">
    <tablePart r:id="rId1"/>
  </tablePart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E41"/>
  <sheetViews>
    <sheetView workbookViewId="0">
      <selection activeCell="H8" sqref="H8"/>
    </sheetView>
  </sheetViews>
  <sheetFormatPr defaultColWidth="10.85546875" defaultRowHeight="15" x14ac:dyDescent="0.25"/>
  <cols>
    <col min="1" max="1" width="19.42578125" customWidth="1"/>
    <col min="2" max="3" width="21.85546875" customWidth="1"/>
    <col min="5" max="5" width="17" customWidth="1"/>
    <col min="6" max="6" width="15.28515625" customWidth="1"/>
    <col min="7" max="7" width="13.5703125" customWidth="1"/>
  </cols>
  <sheetData>
    <row r="1" spans="1:5" x14ac:dyDescent="0.25">
      <c r="A1" s="1" t="s">
        <v>230</v>
      </c>
    </row>
    <row r="2" spans="1:5" x14ac:dyDescent="0.25">
      <c r="A2" s="17" t="s">
        <v>207</v>
      </c>
    </row>
    <row r="5" spans="1:5" x14ac:dyDescent="0.25">
      <c r="A5" t="s">
        <v>0</v>
      </c>
      <c r="B5" t="s">
        <v>200</v>
      </c>
      <c r="C5" t="s">
        <v>2</v>
      </c>
      <c r="D5" t="s">
        <v>3</v>
      </c>
      <c r="E5" t="s">
        <v>106</v>
      </c>
    </row>
    <row r="6" spans="1:5" x14ac:dyDescent="0.25">
      <c r="A6">
        <v>2026</v>
      </c>
      <c r="B6" t="s">
        <v>73</v>
      </c>
      <c r="C6">
        <v>815</v>
      </c>
      <c r="D6">
        <v>633.9</v>
      </c>
      <c r="E6">
        <v>0.78</v>
      </c>
    </row>
    <row r="7" spans="1:5" x14ac:dyDescent="0.25">
      <c r="A7">
        <v>2026</v>
      </c>
      <c r="B7" t="s">
        <v>76</v>
      </c>
      <c r="C7">
        <v>5</v>
      </c>
      <c r="D7">
        <v>4.4000000000000004</v>
      </c>
      <c r="E7">
        <v>0.88</v>
      </c>
    </row>
    <row r="8" spans="1:5" x14ac:dyDescent="0.25">
      <c r="A8">
        <v>2026</v>
      </c>
      <c r="B8" t="s">
        <v>72</v>
      </c>
      <c r="C8">
        <v>1230</v>
      </c>
      <c r="D8">
        <v>808.5</v>
      </c>
      <c r="E8">
        <v>0.66</v>
      </c>
    </row>
    <row r="9" spans="1:5" x14ac:dyDescent="0.25">
      <c r="A9">
        <v>2026</v>
      </c>
      <c r="B9" t="s">
        <v>201</v>
      </c>
      <c r="C9">
        <v>92</v>
      </c>
      <c r="D9">
        <v>63.9</v>
      </c>
      <c r="E9">
        <v>0.69</v>
      </c>
    </row>
    <row r="10" spans="1:5" x14ac:dyDescent="0.25">
      <c r="A10">
        <v>2026</v>
      </c>
      <c r="B10" t="s">
        <v>75</v>
      </c>
      <c r="C10">
        <v>37</v>
      </c>
      <c r="D10">
        <v>23.7</v>
      </c>
      <c r="E10">
        <v>0.64</v>
      </c>
    </row>
    <row r="11" spans="1:5" x14ac:dyDescent="0.25">
      <c r="A11">
        <v>2026</v>
      </c>
      <c r="B11" t="s">
        <v>77</v>
      </c>
      <c r="C11">
        <v>46</v>
      </c>
      <c r="D11">
        <v>28</v>
      </c>
      <c r="E11">
        <v>0.61</v>
      </c>
    </row>
    <row r="12" spans="1:5" x14ac:dyDescent="0.25">
      <c r="A12">
        <v>2026</v>
      </c>
      <c r="B12" t="s">
        <v>202</v>
      </c>
      <c r="C12">
        <v>84</v>
      </c>
      <c r="D12">
        <v>56.7</v>
      </c>
      <c r="E12">
        <v>0.68</v>
      </c>
    </row>
    <row r="13" spans="1:5" x14ac:dyDescent="0.25">
      <c r="A13">
        <v>2026</v>
      </c>
      <c r="B13" t="s">
        <v>74</v>
      </c>
      <c r="C13">
        <v>87</v>
      </c>
      <c r="D13">
        <v>45.8</v>
      </c>
      <c r="E13">
        <v>0.53</v>
      </c>
    </row>
    <row r="14" spans="1:5" x14ac:dyDescent="0.25">
      <c r="A14" s="10">
        <v>2026</v>
      </c>
      <c r="B14" s="10" t="s">
        <v>6</v>
      </c>
      <c r="C14" s="10">
        <v>2396</v>
      </c>
      <c r="D14" s="10">
        <v>1664.8</v>
      </c>
      <c r="E14" s="10">
        <v>0.69</v>
      </c>
    </row>
    <row r="15" spans="1:5" x14ac:dyDescent="0.25">
      <c r="A15">
        <v>2025</v>
      </c>
      <c r="B15" t="s">
        <v>76</v>
      </c>
      <c r="C15" s="5">
        <v>7</v>
      </c>
      <c r="D15" s="4">
        <v>6.1</v>
      </c>
      <c r="E15" s="36">
        <v>0.87</v>
      </c>
    </row>
    <row r="16" spans="1:5" x14ac:dyDescent="0.25">
      <c r="A16">
        <v>2025</v>
      </c>
      <c r="B16" t="s">
        <v>75</v>
      </c>
      <c r="C16" s="5">
        <v>23</v>
      </c>
      <c r="D16" s="4">
        <v>14.1</v>
      </c>
      <c r="E16" s="36">
        <v>0.61</v>
      </c>
    </row>
    <row r="17" spans="1:5" x14ac:dyDescent="0.25">
      <c r="A17">
        <v>2025</v>
      </c>
      <c r="B17" t="s">
        <v>77</v>
      </c>
      <c r="C17" s="5">
        <v>66</v>
      </c>
      <c r="D17" s="4">
        <v>43.1</v>
      </c>
      <c r="E17" s="36">
        <v>0.65</v>
      </c>
    </row>
    <row r="18" spans="1:5" x14ac:dyDescent="0.25">
      <c r="A18">
        <v>2025</v>
      </c>
      <c r="B18" t="s">
        <v>201</v>
      </c>
      <c r="C18" s="5">
        <v>92</v>
      </c>
      <c r="D18" s="4">
        <v>68.2</v>
      </c>
      <c r="E18" s="36">
        <v>0.74</v>
      </c>
    </row>
    <row r="19" spans="1:5" x14ac:dyDescent="0.25">
      <c r="A19">
        <v>2025</v>
      </c>
      <c r="B19" t="s">
        <v>202</v>
      </c>
      <c r="C19" s="5">
        <v>113</v>
      </c>
      <c r="D19" s="4">
        <v>75.3</v>
      </c>
      <c r="E19" s="36">
        <v>0.67</v>
      </c>
    </row>
    <row r="20" spans="1:5" x14ac:dyDescent="0.25">
      <c r="A20">
        <v>2025</v>
      </c>
      <c r="B20" t="s">
        <v>74</v>
      </c>
      <c r="C20" s="5">
        <v>116</v>
      </c>
      <c r="D20" s="4">
        <v>62.6</v>
      </c>
      <c r="E20" s="36">
        <v>0.54</v>
      </c>
    </row>
    <row r="21" spans="1:5" x14ac:dyDescent="0.25">
      <c r="A21">
        <v>2025</v>
      </c>
      <c r="B21" t="s">
        <v>73</v>
      </c>
      <c r="C21" s="5">
        <v>778</v>
      </c>
      <c r="D21" s="4">
        <v>622.79999999999995</v>
      </c>
      <c r="E21" s="36">
        <v>0.8</v>
      </c>
    </row>
    <row r="22" spans="1:5" x14ac:dyDescent="0.25">
      <c r="A22">
        <v>2025</v>
      </c>
      <c r="B22" t="s">
        <v>72</v>
      </c>
      <c r="C22" s="5">
        <v>1270</v>
      </c>
      <c r="D22" s="4">
        <v>843.5</v>
      </c>
      <c r="E22" s="36">
        <v>0.66</v>
      </c>
    </row>
    <row r="23" spans="1:5" x14ac:dyDescent="0.25">
      <c r="A23" s="10">
        <v>2025</v>
      </c>
      <c r="B23" s="10" t="s">
        <v>6</v>
      </c>
      <c r="C23" s="12">
        <v>2464</v>
      </c>
      <c r="D23" s="13">
        <v>1735.7</v>
      </c>
      <c r="E23" s="37">
        <v>0.7</v>
      </c>
    </row>
    <row r="24" spans="1:5" x14ac:dyDescent="0.25">
      <c r="A24">
        <v>2024</v>
      </c>
      <c r="B24" t="s">
        <v>76</v>
      </c>
      <c r="C24" s="5">
        <v>9</v>
      </c>
      <c r="D24" s="4">
        <v>7.5</v>
      </c>
      <c r="E24" s="36">
        <v>0.83</v>
      </c>
    </row>
    <row r="25" spans="1:5" x14ac:dyDescent="0.25">
      <c r="A25">
        <v>2024</v>
      </c>
      <c r="B25" t="s">
        <v>75</v>
      </c>
      <c r="C25" s="5">
        <v>37</v>
      </c>
      <c r="D25" s="4">
        <v>26.8</v>
      </c>
      <c r="E25" s="36">
        <v>0.72</v>
      </c>
    </row>
    <row r="26" spans="1:5" x14ac:dyDescent="0.25">
      <c r="A26">
        <v>2024</v>
      </c>
      <c r="B26" t="s">
        <v>77</v>
      </c>
      <c r="C26" s="5">
        <v>63</v>
      </c>
      <c r="D26" s="4">
        <v>31</v>
      </c>
      <c r="E26" s="36">
        <v>0.49</v>
      </c>
    </row>
    <row r="27" spans="1:5" x14ac:dyDescent="0.25">
      <c r="A27">
        <v>2024</v>
      </c>
      <c r="B27" t="s">
        <v>201</v>
      </c>
      <c r="C27" s="5">
        <v>90</v>
      </c>
      <c r="D27" s="4">
        <v>66.099999999999994</v>
      </c>
      <c r="E27" s="36">
        <v>0.73</v>
      </c>
    </row>
    <row r="28" spans="1:5" x14ac:dyDescent="0.25">
      <c r="A28">
        <v>2024</v>
      </c>
      <c r="B28" t="s">
        <v>202</v>
      </c>
      <c r="C28" s="5">
        <v>127</v>
      </c>
      <c r="D28" s="4">
        <v>88.1</v>
      </c>
      <c r="E28" s="36">
        <v>0.69</v>
      </c>
    </row>
    <row r="29" spans="1:5" x14ac:dyDescent="0.25">
      <c r="A29">
        <v>2024</v>
      </c>
      <c r="B29" t="s">
        <v>74</v>
      </c>
      <c r="C29" s="5">
        <v>129</v>
      </c>
      <c r="D29" s="4">
        <v>73.3</v>
      </c>
      <c r="E29" s="36">
        <v>0.56999999999999995</v>
      </c>
    </row>
    <row r="30" spans="1:5" x14ac:dyDescent="0.25">
      <c r="A30">
        <v>2024</v>
      </c>
      <c r="B30" t="s">
        <v>73</v>
      </c>
      <c r="C30" s="5">
        <v>742</v>
      </c>
      <c r="D30" s="4">
        <v>596.1</v>
      </c>
      <c r="E30" s="36">
        <v>0.8</v>
      </c>
    </row>
    <row r="31" spans="1:5" x14ac:dyDescent="0.25">
      <c r="A31">
        <v>2024</v>
      </c>
      <c r="B31" t="s">
        <v>72</v>
      </c>
      <c r="C31" s="5">
        <v>1249</v>
      </c>
      <c r="D31" s="4">
        <v>821.4</v>
      </c>
      <c r="E31" s="36">
        <v>0.66</v>
      </c>
    </row>
    <row r="32" spans="1:5" x14ac:dyDescent="0.25">
      <c r="A32" s="10">
        <v>2024</v>
      </c>
      <c r="B32" s="10" t="s">
        <v>6</v>
      </c>
      <c r="C32" s="12">
        <v>2447</v>
      </c>
      <c r="D32" s="13">
        <v>1710.3</v>
      </c>
      <c r="E32" s="37">
        <v>0.7</v>
      </c>
    </row>
    <row r="33" spans="1:5" x14ac:dyDescent="0.25">
      <c r="A33">
        <v>2023</v>
      </c>
      <c r="B33" t="s">
        <v>76</v>
      </c>
      <c r="C33" s="5">
        <v>5</v>
      </c>
      <c r="D33" s="4">
        <v>3.9</v>
      </c>
      <c r="E33" s="36">
        <v>0.78</v>
      </c>
    </row>
    <row r="34" spans="1:5" x14ac:dyDescent="0.25">
      <c r="A34">
        <v>2023</v>
      </c>
      <c r="B34" t="s">
        <v>75</v>
      </c>
      <c r="C34" s="5">
        <v>40</v>
      </c>
      <c r="D34" s="4">
        <v>26.2</v>
      </c>
      <c r="E34" s="36">
        <v>0.66</v>
      </c>
    </row>
    <row r="35" spans="1:5" x14ac:dyDescent="0.25">
      <c r="A35">
        <v>2023</v>
      </c>
      <c r="B35" t="s">
        <v>77</v>
      </c>
      <c r="C35" s="5">
        <v>63</v>
      </c>
      <c r="D35" s="4">
        <v>33.6</v>
      </c>
      <c r="E35" s="36">
        <v>0.53</v>
      </c>
    </row>
    <row r="36" spans="1:5" x14ac:dyDescent="0.25">
      <c r="A36">
        <v>2023</v>
      </c>
      <c r="B36" t="s">
        <v>201</v>
      </c>
      <c r="C36" s="5">
        <v>106</v>
      </c>
      <c r="D36" s="4">
        <v>81.099999999999994</v>
      </c>
      <c r="E36" s="36">
        <v>0.77</v>
      </c>
    </row>
    <row r="37" spans="1:5" x14ac:dyDescent="0.25">
      <c r="A37">
        <v>2023</v>
      </c>
      <c r="B37" t="s">
        <v>202</v>
      </c>
      <c r="C37" s="5">
        <v>121</v>
      </c>
      <c r="D37" s="4">
        <v>81.5</v>
      </c>
      <c r="E37" s="36">
        <v>0.67</v>
      </c>
    </row>
    <row r="38" spans="1:5" x14ac:dyDescent="0.25">
      <c r="A38">
        <v>2023</v>
      </c>
      <c r="B38" t="s">
        <v>74</v>
      </c>
      <c r="C38" s="5">
        <v>135</v>
      </c>
      <c r="D38" s="4">
        <v>73.900000000000006</v>
      </c>
      <c r="E38" s="36">
        <v>0.55000000000000004</v>
      </c>
    </row>
    <row r="39" spans="1:5" x14ac:dyDescent="0.25">
      <c r="A39">
        <v>2023</v>
      </c>
      <c r="B39" t="s">
        <v>73</v>
      </c>
      <c r="C39" s="5">
        <v>694</v>
      </c>
      <c r="D39" s="4">
        <v>553.70000000000005</v>
      </c>
      <c r="E39" s="36">
        <v>0.8</v>
      </c>
    </row>
    <row r="40" spans="1:5" x14ac:dyDescent="0.25">
      <c r="A40">
        <v>2023</v>
      </c>
      <c r="B40" t="s">
        <v>72</v>
      </c>
      <c r="C40" s="5">
        <v>1274</v>
      </c>
      <c r="D40" s="4">
        <v>848.5</v>
      </c>
      <c r="E40" s="36">
        <v>0.67</v>
      </c>
    </row>
    <row r="41" spans="1:5" x14ac:dyDescent="0.25">
      <c r="A41" s="10">
        <v>2023</v>
      </c>
      <c r="B41" s="10" t="s">
        <v>6</v>
      </c>
      <c r="C41" s="12">
        <v>2438</v>
      </c>
      <c r="D41" s="13">
        <v>1702.4</v>
      </c>
      <c r="E41" s="37">
        <v>0.7</v>
      </c>
    </row>
  </sheetData>
  <hyperlinks>
    <hyperlink ref="A2" location="Contents!A1" display="Table Of Contents" xr:uid="{FDD47DDA-CC36-4D8D-BA4C-ECCBBA462C07}"/>
  </hyperlinks>
  <pageMargins left="0.7" right="0.7" top="0.75" bottom="0.75" header="0.3" footer="0.3"/>
  <pageSetup paperSize="9" orientation="portrait" horizontalDpi="300" verticalDpi="300"/>
  <tableParts count="1">
    <tablePart r:id="rId1"/>
  </tablePart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G174"/>
  <sheetViews>
    <sheetView topLeftCell="A82" workbookViewId="0"/>
  </sheetViews>
  <sheetFormatPr defaultColWidth="10.85546875" defaultRowHeight="15" x14ac:dyDescent="0.25"/>
  <cols>
    <col min="2" max="2" width="11.42578125" customWidth="1"/>
    <col min="3" max="3" width="26.85546875" bestFit="1" customWidth="1"/>
    <col min="4" max="4" width="14.7109375" customWidth="1"/>
    <col min="5" max="5" width="25.85546875" customWidth="1"/>
    <col min="6" max="6" width="12.42578125" bestFit="1" customWidth="1"/>
    <col min="7" max="7" width="20.42578125" bestFit="1" customWidth="1"/>
  </cols>
  <sheetData>
    <row r="1" spans="1:7" x14ac:dyDescent="0.25">
      <c r="A1" s="1" t="s">
        <v>231</v>
      </c>
    </row>
    <row r="2" spans="1:7" x14ac:dyDescent="0.25">
      <c r="A2" s="17" t="s">
        <v>207</v>
      </c>
    </row>
    <row r="5" spans="1:7" x14ac:dyDescent="0.25">
      <c r="A5" t="s">
        <v>0</v>
      </c>
      <c r="B5" t="s">
        <v>78</v>
      </c>
      <c r="C5" t="s">
        <v>261</v>
      </c>
      <c r="D5" t="s">
        <v>2</v>
      </c>
      <c r="E5" t="s">
        <v>3</v>
      </c>
      <c r="F5" t="s">
        <v>212</v>
      </c>
      <c r="G5" t="s">
        <v>264</v>
      </c>
    </row>
    <row r="6" spans="1:7" x14ac:dyDescent="0.25">
      <c r="A6" s="10">
        <v>2026</v>
      </c>
      <c r="B6" s="10" t="s">
        <v>34</v>
      </c>
      <c r="C6" s="10" t="s">
        <v>263</v>
      </c>
      <c r="D6" s="10">
        <v>9</v>
      </c>
      <c r="E6" s="10">
        <v>7.5</v>
      </c>
      <c r="F6" s="10">
        <v>0.83</v>
      </c>
      <c r="G6" s="25">
        <v>4.0000000000000001E-3</v>
      </c>
    </row>
    <row r="7" spans="1:7" x14ac:dyDescent="0.25">
      <c r="A7">
        <v>2026</v>
      </c>
      <c r="B7" t="s">
        <v>34</v>
      </c>
      <c r="C7" t="s">
        <v>73</v>
      </c>
      <c r="D7">
        <v>2</v>
      </c>
      <c r="E7">
        <v>1.6</v>
      </c>
      <c r="F7">
        <v>0.8</v>
      </c>
      <c r="G7" s="7">
        <v>2E-3</v>
      </c>
    </row>
    <row r="8" spans="1:7" x14ac:dyDescent="0.25">
      <c r="A8">
        <v>2026</v>
      </c>
      <c r="B8" t="s">
        <v>34</v>
      </c>
      <c r="C8" t="s">
        <v>72</v>
      </c>
      <c r="D8">
        <v>7</v>
      </c>
      <c r="E8">
        <v>5.9</v>
      </c>
      <c r="F8">
        <v>0.84</v>
      </c>
      <c r="G8" s="7">
        <v>5.0000000000000001E-3</v>
      </c>
    </row>
    <row r="9" spans="1:7" x14ac:dyDescent="0.25">
      <c r="A9" s="10">
        <v>2026</v>
      </c>
      <c r="B9" s="10" t="s">
        <v>35</v>
      </c>
      <c r="C9" s="10" t="s">
        <v>263</v>
      </c>
      <c r="D9" s="10">
        <v>59</v>
      </c>
      <c r="E9" s="10">
        <v>44.4</v>
      </c>
      <c r="F9" s="10">
        <v>0.75</v>
      </c>
      <c r="G9" s="25">
        <v>2.5000000000000001E-2</v>
      </c>
    </row>
    <row r="10" spans="1:7" x14ac:dyDescent="0.25">
      <c r="A10">
        <v>2026</v>
      </c>
      <c r="B10" t="s">
        <v>35</v>
      </c>
      <c r="C10" t="s">
        <v>73</v>
      </c>
      <c r="D10">
        <v>8</v>
      </c>
      <c r="E10">
        <v>6.2</v>
      </c>
      <c r="F10">
        <v>0.78</v>
      </c>
      <c r="G10" s="7">
        <v>0.01</v>
      </c>
    </row>
    <row r="11" spans="1:7" x14ac:dyDescent="0.25">
      <c r="A11">
        <v>2026</v>
      </c>
      <c r="B11" t="s">
        <v>35</v>
      </c>
      <c r="C11" t="s">
        <v>262</v>
      </c>
      <c r="D11">
        <v>7</v>
      </c>
      <c r="E11">
        <v>4.4000000000000004</v>
      </c>
      <c r="F11">
        <v>0.63</v>
      </c>
      <c r="G11" s="7">
        <v>0.04</v>
      </c>
    </row>
    <row r="12" spans="1:7" x14ac:dyDescent="0.25">
      <c r="A12">
        <v>2026</v>
      </c>
      <c r="B12" t="s">
        <v>35</v>
      </c>
      <c r="C12" t="s">
        <v>72</v>
      </c>
      <c r="D12">
        <v>44</v>
      </c>
      <c r="E12">
        <v>33.9</v>
      </c>
      <c r="F12">
        <v>0.77</v>
      </c>
      <c r="G12" s="7">
        <v>3.1E-2</v>
      </c>
    </row>
    <row r="13" spans="1:7" x14ac:dyDescent="0.25">
      <c r="A13" s="10">
        <v>2026</v>
      </c>
      <c r="B13" s="10" t="s">
        <v>36</v>
      </c>
      <c r="C13" s="10" t="s">
        <v>263</v>
      </c>
      <c r="D13" s="10">
        <v>165</v>
      </c>
      <c r="E13" s="10">
        <v>121.2</v>
      </c>
      <c r="F13" s="10">
        <v>0.73</v>
      </c>
      <c r="G13" s="25">
        <v>6.9000000000000006E-2</v>
      </c>
    </row>
    <row r="14" spans="1:7" x14ac:dyDescent="0.25">
      <c r="A14">
        <v>2026</v>
      </c>
      <c r="B14" t="s">
        <v>36</v>
      </c>
      <c r="C14" t="s">
        <v>73</v>
      </c>
      <c r="D14">
        <v>33</v>
      </c>
      <c r="E14">
        <v>26.2</v>
      </c>
      <c r="F14">
        <v>0.79</v>
      </c>
      <c r="G14" s="7">
        <v>0.04</v>
      </c>
    </row>
    <row r="15" spans="1:7" x14ac:dyDescent="0.25">
      <c r="A15">
        <v>2026</v>
      </c>
      <c r="B15" t="s">
        <v>36</v>
      </c>
      <c r="C15" t="s">
        <v>262</v>
      </c>
      <c r="D15">
        <v>13</v>
      </c>
      <c r="E15">
        <v>7.5</v>
      </c>
      <c r="F15">
        <v>0.57999999999999996</v>
      </c>
      <c r="G15" s="7">
        <v>7.3999999999999996E-2</v>
      </c>
    </row>
    <row r="16" spans="1:7" x14ac:dyDescent="0.25">
      <c r="A16">
        <v>2026</v>
      </c>
      <c r="B16" t="s">
        <v>36</v>
      </c>
      <c r="C16" t="s">
        <v>72</v>
      </c>
      <c r="D16">
        <v>119</v>
      </c>
      <c r="E16">
        <v>87.5</v>
      </c>
      <c r="F16">
        <v>0.74</v>
      </c>
      <c r="G16" s="7">
        <v>8.5000000000000006E-2</v>
      </c>
    </row>
    <row r="17" spans="1:7" x14ac:dyDescent="0.25">
      <c r="A17" s="10">
        <v>2026</v>
      </c>
      <c r="B17" s="10" t="s">
        <v>37</v>
      </c>
      <c r="C17" s="10" t="s">
        <v>263</v>
      </c>
      <c r="D17" s="10">
        <v>261</v>
      </c>
      <c r="E17" s="10">
        <v>179.5</v>
      </c>
      <c r="F17" s="10">
        <v>0.69</v>
      </c>
      <c r="G17" s="25">
        <v>0.109</v>
      </c>
    </row>
    <row r="18" spans="1:7" x14ac:dyDescent="0.25">
      <c r="A18">
        <v>2026</v>
      </c>
      <c r="B18" t="s">
        <v>37</v>
      </c>
      <c r="C18" t="s">
        <v>73</v>
      </c>
      <c r="D18">
        <v>57</v>
      </c>
      <c r="E18">
        <v>45.1</v>
      </c>
      <c r="F18">
        <v>0.79</v>
      </c>
      <c r="G18" s="7">
        <v>7.0000000000000007E-2</v>
      </c>
    </row>
    <row r="19" spans="1:7" x14ac:dyDescent="0.25">
      <c r="A19">
        <v>2026</v>
      </c>
      <c r="B19" t="s">
        <v>37</v>
      </c>
      <c r="C19" t="s">
        <v>262</v>
      </c>
      <c r="D19">
        <v>20</v>
      </c>
      <c r="E19">
        <v>12.5</v>
      </c>
      <c r="F19">
        <v>0.63</v>
      </c>
      <c r="G19" s="7">
        <v>0.114</v>
      </c>
    </row>
    <row r="20" spans="1:7" x14ac:dyDescent="0.25">
      <c r="A20">
        <v>2026</v>
      </c>
      <c r="B20" t="s">
        <v>37</v>
      </c>
      <c r="C20" t="s">
        <v>72</v>
      </c>
      <c r="D20">
        <v>184</v>
      </c>
      <c r="E20">
        <v>121.9</v>
      </c>
      <c r="F20">
        <v>0.66</v>
      </c>
      <c r="G20" s="7">
        <v>0.13100000000000001</v>
      </c>
    </row>
    <row r="21" spans="1:7" x14ac:dyDescent="0.25">
      <c r="A21" s="10">
        <v>2026</v>
      </c>
      <c r="B21" s="10" t="s">
        <v>38</v>
      </c>
      <c r="C21" s="10" t="s">
        <v>263</v>
      </c>
      <c r="D21" s="10">
        <v>323</v>
      </c>
      <c r="E21" s="10">
        <v>236.9</v>
      </c>
      <c r="F21" s="10">
        <v>0.73</v>
      </c>
      <c r="G21" s="25">
        <v>0.13500000000000001</v>
      </c>
    </row>
    <row r="22" spans="1:7" x14ac:dyDescent="0.25">
      <c r="A22">
        <v>2026</v>
      </c>
      <c r="B22" t="s">
        <v>38</v>
      </c>
      <c r="C22" t="s">
        <v>73</v>
      </c>
      <c r="D22">
        <v>122</v>
      </c>
      <c r="E22">
        <v>100.1</v>
      </c>
      <c r="F22">
        <v>0.82</v>
      </c>
      <c r="G22" s="7">
        <v>0.15</v>
      </c>
    </row>
    <row r="23" spans="1:7" x14ac:dyDescent="0.25">
      <c r="A23">
        <v>2026</v>
      </c>
      <c r="B23" t="s">
        <v>38</v>
      </c>
      <c r="C23" t="s">
        <v>262</v>
      </c>
      <c r="D23">
        <v>18</v>
      </c>
      <c r="E23">
        <v>12</v>
      </c>
      <c r="F23">
        <v>0.67</v>
      </c>
      <c r="G23" s="7">
        <v>0.10299999999999999</v>
      </c>
    </row>
    <row r="24" spans="1:7" x14ac:dyDescent="0.25">
      <c r="A24">
        <v>2026</v>
      </c>
      <c r="B24" t="s">
        <v>38</v>
      </c>
      <c r="C24" t="s">
        <v>72</v>
      </c>
      <c r="D24">
        <v>183</v>
      </c>
      <c r="E24">
        <v>124.8</v>
      </c>
      <c r="F24">
        <v>0.68</v>
      </c>
      <c r="G24" s="7">
        <v>0.13</v>
      </c>
    </row>
    <row r="25" spans="1:7" x14ac:dyDescent="0.25">
      <c r="A25" s="10">
        <v>2026</v>
      </c>
      <c r="B25" s="10" t="s">
        <v>39</v>
      </c>
      <c r="C25" s="10" t="s">
        <v>263</v>
      </c>
      <c r="D25" s="10">
        <v>324</v>
      </c>
      <c r="E25" s="10">
        <v>247.6</v>
      </c>
      <c r="F25" s="10">
        <v>0.76</v>
      </c>
      <c r="G25" s="25">
        <v>0.13500000000000001</v>
      </c>
    </row>
    <row r="26" spans="1:7" x14ac:dyDescent="0.25">
      <c r="A26">
        <v>2026</v>
      </c>
      <c r="B26" t="s">
        <v>39</v>
      </c>
      <c r="C26" t="s">
        <v>73</v>
      </c>
      <c r="D26">
        <v>158</v>
      </c>
      <c r="E26">
        <v>131</v>
      </c>
      <c r="F26">
        <v>0.83</v>
      </c>
      <c r="G26" s="7">
        <v>0.19400000000000001</v>
      </c>
    </row>
    <row r="27" spans="1:7" x14ac:dyDescent="0.25">
      <c r="A27">
        <v>2026</v>
      </c>
      <c r="B27" t="s">
        <v>39</v>
      </c>
      <c r="C27" t="s">
        <v>262</v>
      </c>
      <c r="D27">
        <v>14</v>
      </c>
      <c r="E27">
        <v>10.1</v>
      </c>
      <c r="F27">
        <v>0.72</v>
      </c>
      <c r="G27" s="7">
        <v>0.08</v>
      </c>
    </row>
    <row r="28" spans="1:7" x14ac:dyDescent="0.25">
      <c r="A28">
        <v>2026</v>
      </c>
      <c r="B28" t="s">
        <v>39</v>
      </c>
      <c r="C28" t="s">
        <v>72</v>
      </c>
      <c r="D28">
        <v>152</v>
      </c>
      <c r="E28">
        <v>106.5</v>
      </c>
      <c r="F28">
        <v>0.7</v>
      </c>
      <c r="G28" s="7">
        <v>0.108</v>
      </c>
    </row>
    <row r="29" spans="1:7" x14ac:dyDescent="0.25">
      <c r="A29" s="10">
        <v>2026</v>
      </c>
      <c r="B29" s="10" t="s">
        <v>40</v>
      </c>
      <c r="C29" s="10" t="s">
        <v>263</v>
      </c>
      <c r="D29" s="10">
        <v>372</v>
      </c>
      <c r="E29" s="10">
        <v>274.8</v>
      </c>
      <c r="F29" s="10">
        <v>0.74</v>
      </c>
      <c r="G29" s="25">
        <v>0.155</v>
      </c>
    </row>
    <row r="30" spans="1:7" x14ac:dyDescent="0.25">
      <c r="A30">
        <v>2026</v>
      </c>
      <c r="B30" t="s">
        <v>40</v>
      </c>
      <c r="C30" t="s">
        <v>73</v>
      </c>
      <c r="D30">
        <v>154</v>
      </c>
      <c r="E30">
        <v>126.5</v>
      </c>
      <c r="F30">
        <v>0.82</v>
      </c>
      <c r="G30" s="7">
        <v>0.189</v>
      </c>
    </row>
    <row r="31" spans="1:7" x14ac:dyDescent="0.25">
      <c r="A31">
        <v>2026</v>
      </c>
      <c r="B31" t="s">
        <v>40</v>
      </c>
      <c r="C31" t="s">
        <v>262</v>
      </c>
      <c r="D31">
        <v>22</v>
      </c>
      <c r="E31">
        <v>14.3</v>
      </c>
      <c r="F31">
        <v>0.65</v>
      </c>
      <c r="G31" s="7">
        <v>0.126</v>
      </c>
    </row>
    <row r="32" spans="1:7" x14ac:dyDescent="0.25">
      <c r="A32">
        <v>2026</v>
      </c>
      <c r="B32" t="s">
        <v>40</v>
      </c>
      <c r="C32" t="s">
        <v>72</v>
      </c>
      <c r="D32">
        <v>196</v>
      </c>
      <c r="E32">
        <v>134</v>
      </c>
      <c r="F32">
        <v>0.68</v>
      </c>
      <c r="G32" s="7">
        <v>0.13900000000000001</v>
      </c>
    </row>
    <row r="33" spans="1:7" x14ac:dyDescent="0.25">
      <c r="A33" s="10">
        <v>2026</v>
      </c>
      <c r="B33" s="10" t="s">
        <v>41</v>
      </c>
      <c r="C33" s="10" t="s">
        <v>263</v>
      </c>
      <c r="D33" s="10">
        <v>410</v>
      </c>
      <c r="E33" s="10">
        <v>285.60000000000002</v>
      </c>
      <c r="F33" s="10">
        <v>0.7</v>
      </c>
      <c r="G33" s="25">
        <v>0.17100000000000001</v>
      </c>
    </row>
    <row r="34" spans="1:7" x14ac:dyDescent="0.25">
      <c r="A34">
        <v>2026</v>
      </c>
      <c r="B34" t="s">
        <v>41</v>
      </c>
      <c r="C34" t="s">
        <v>73</v>
      </c>
      <c r="D34">
        <v>156</v>
      </c>
      <c r="E34">
        <v>118.9</v>
      </c>
      <c r="F34">
        <v>0.76</v>
      </c>
      <c r="G34" s="7">
        <v>0.191</v>
      </c>
    </row>
    <row r="35" spans="1:7" x14ac:dyDescent="0.25">
      <c r="A35">
        <v>2026</v>
      </c>
      <c r="B35" t="s">
        <v>41</v>
      </c>
      <c r="C35" t="s">
        <v>262</v>
      </c>
      <c r="D35">
        <v>33</v>
      </c>
      <c r="E35">
        <v>20</v>
      </c>
      <c r="F35">
        <v>0.61</v>
      </c>
      <c r="G35" s="7">
        <v>0.189</v>
      </c>
    </row>
    <row r="36" spans="1:7" x14ac:dyDescent="0.25">
      <c r="A36">
        <v>2026</v>
      </c>
      <c r="B36" t="s">
        <v>41</v>
      </c>
      <c r="C36" t="s">
        <v>72</v>
      </c>
      <c r="D36">
        <v>221</v>
      </c>
      <c r="E36">
        <v>146.80000000000001</v>
      </c>
      <c r="F36">
        <v>0.66</v>
      </c>
      <c r="G36" s="7">
        <v>0.157</v>
      </c>
    </row>
    <row r="37" spans="1:7" x14ac:dyDescent="0.25">
      <c r="A37" s="10">
        <v>2026</v>
      </c>
      <c r="B37" s="10" t="s">
        <v>42</v>
      </c>
      <c r="C37" s="10" t="s">
        <v>263</v>
      </c>
      <c r="D37" s="10">
        <v>338</v>
      </c>
      <c r="E37" s="10">
        <v>194.2</v>
      </c>
      <c r="F37" s="10">
        <v>0.56999999999999995</v>
      </c>
      <c r="G37" s="25">
        <v>0.14099999999999999</v>
      </c>
    </row>
    <row r="38" spans="1:7" x14ac:dyDescent="0.25">
      <c r="A38">
        <v>2026</v>
      </c>
      <c r="B38" t="s">
        <v>42</v>
      </c>
      <c r="C38" t="s">
        <v>73</v>
      </c>
      <c r="D38">
        <v>86</v>
      </c>
      <c r="E38">
        <v>54.6</v>
      </c>
      <c r="F38">
        <v>0.63</v>
      </c>
      <c r="G38" s="7">
        <v>0.106</v>
      </c>
    </row>
    <row r="39" spans="1:7" x14ac:dyDescent="0.25">
      <c r="A39">
        <v>2026</v>
      </c>
      <c r="B39" t="s">
        <v>42</v>
      </c>
      <c r="C39" t="s">
        <v>262</v>
      </c>
      <c r="D39">
        <v>33</v>
      </c>
      <c r="E39">
        <v>15.3</v>
      </c>
      <c r="F39">
        <v>0.46</v>
      </c>
      <c r="G39" s="7">
        <v>0.189</v>
      </c>
    </row>
    <row r="40" spans="1:7" x14ac:dyDescent="0.25">
      <c r="A40">
        <v>2026</v>
      </c>
      <c r="B40" t="s">
        <v>42</v>
      </c>
      <c r="C40" t="s">
        <v>72</v>
      </c>
      <c r="D40">
        <v>219</v>
      </c>
      <c r="E40">
        <v>124.3</v>
      </c>
      <c r="F40">
        <v>0.56999999999999995</v>
      </c>
      <c r="G40" s="7">
        <v>0.156</v>
      </c>
    </row>
    <row r="41" spans="1:7" x14ac:dyDescent="0.25">
      <c r="A41" s="10">
        <v>2026</v>
      </c>
      <c r="B41" s="10" t="s">
        <v>43</v>
      </c>
      <c r="C41" s="10" t="s">
        <v>263</v>
      </c>
      <c r="D41" s="10">
        <v>132</v>
      </c>
      <c r="E41" s="10">
        <v>72.599999999999994</v>
      </c>
      <c r="F41" s="10">
        <v>0.55000000000000004</v>
      </c>
      <c r="G41" s="25">
        <v>5.5E-2</v>
      </c>
    </row>
    <row r="42" spans="1:7" x14ac:dyDescent="0.25">
      <c r="A42">
        <v>2026</v>
      </c>
      <c r="B42" t="s">
        <v>43</v>
      </c>
      <c r="C42" t="s">
        <v>73</v>
      </c>
      <c r="D42">
        <v>39</v>
      </c>
      <c r="E42">
        <v>23.7</v>
      </c>
      <c r="F42">
        <v>0.61</v>
      </c>
      <c r="G42" s="7">
        <v>4.8000000000000001E-2</v>
      </c>
    </row>
    <row r="43" spans="1:7" x14ac:dyDescent="0.25">
      <c r="A43">
        <v>2026</v>
      </c>
      <c r="B43" t="s">
        <v>43</v>
      </c>
      <c r="C43" t="s">
        <v>262</v>
      </c>
      <c r="D43">
        <v>14</v>
      </c>
      <c r="E43">
        <v>5.9</v>
      </c>
      <c r="F43">
        <v>0.42</v>
      </c>
      <c r="G43" s="7">
        <v>0.08</v>
      </c>
    </row>
    <row r="44" spans="1:7" x14ac:dyDescent="0.25">
      <c r="A44">
        <v>2026</v>
      </c>
      <c r="B44" t="s">
        <v>43</v>
      </c>
      <c r="C44" t="s">
        <v>72</v>
      </c>
      <c r="D44">
        <v>79</v>
      </c>
      <c r="E44">
        <v>43</v>
      </c>
      <c r="F44">
        <v>0.54</v>
      </c>
      <c r="G44" s="7">
        <v>5.6000000000000001E-2</v>
      </c>
    </row>
    <row r="45" spans="1:7" x14ac:dyDescent="0.25">
      <c r="A45" s="10">
        <v>2026</v>
      </c>
      <c r="B45" s="10" t="s">
        <v>50</v>
      </c>
      <c r="C45" s="10" t="s">
        <v>263</v>
      </c>
      <c r="D45" s="10">
        <v>3</v>
      </c>
      <c r="E45" s="10">
        <v>0.6</v>
      </c>
      <c r="F45" s="10">
        <v>0.2</v>
      </c>
      <c r="G45" s="25">
        <v>1E-3</v>
      </c>
    </row>
    <row r="46" spans="1:7" x14ac:dyDescent="0.25">
      <c r="A46">
        <v>2026</v>
      </c>
      <c r="B46" t="s">
        <v>50</v>
      </c>
      <c r="C46" t="s">
        <v>262</v>
      </c>
      <c r="D46">
        <v>1</v>
      </c>
      <c r="E46">
        <v>0</v>
      </c>
      <c r="F46">
        <v>0</v>
      </c>
      <c r="G46" s="7">
        <v>6.0000000000000001E-3</v>
      </c>
    </row>
    <row r="47" spans="1:7" x14ac:dyDescent="0.25">
      <c r="A47">
        <v>2026</v>
      </c>
      <c r="B47" t="s">
        <v>50</v>
      </c>
      <c r="C47" t="s">
        <v>72</v>
      </c>
      <c r="D47">
        <v>2</v>
      </c>
      <c r="E47">
        <v>0.6</v>
      </c>
      <c r="F47">
        <v>0.3</v>
      </c>
      <c r="G47" s="7">
        <v>1E-3</v>
      </c>
    </row>
    <row r="48" spans="1:7" x14ac:dyDescent="0.25">
      <c r="A48" s="10">
        <v>2025</v>
      </c>
      <c r="B48" s="10" t="s">
        <v>34</v>
      </c>
      <c r="C48" s="10" t="s">
        <v>263</v>
      </c>
      <c r="D48" s="10">
        <v>6</v>
      </c>
      <c r="E48" s="10">
        <v>4.0999999999999996</v>
      </c>
      <c r="F48" s="10">
        <v>0.68</v>
      </c>
      <c r="G48" s="25">
        <v>2E-3</v>
      </c>
    </row>
    <row r="49" spans="1:7" x14ac:dyDescent="0.25">
      <c r="A49">
        <v>2025</v>
      </c>
      <c r="B49" t="s">
        <v>34</v>
      </c>
      <c r="C49" t="s">
        <v>73</v>
      </c>
      <c r="D49">
        <v>2</v>
      </c>
      <c r="E49">
        <v>2</v>
      </c>
      <c r="F49">
        <v>1</v>
      </c>
      <c r="G49" s="7">
        <v>3.0000000000000001E-3</v>
      </c>
    </row>
    <row r="50" spans="1:7" x14ac:dyDescent="0.25">
      <c r="A50">
        <v>2025</v>
      </c>
      <c r="B50" t="s">
        <v>34</v>
      </c>
      <c r="C50" t="s">
        <v>262</v>
      </c>
      <c r="D50">
        <v>1</v>
      </c>
      <c r="E50">
        <v>0.5</v>
      </c>
      <c r="F50">
        <v>0.5</v>
      </c>
      <c r="G50" s="7">
        <v>5.0000000000000001E-3</v>
      </c>
    </row>
    <row r="51" spans="1:7" x14ac:dyDescent="0.25">
      <c r="A51">
        <v>2025</v>
      </c>
      <c r="B51" t="s">
        <v>34</v>
      </c>
      <c r="C51" t="s">
        <v>72</v>
      </c>
      <c r="D51">
        <v>3</v>
      </c>
      <c r="E51">
        <v>1.6</v>
      </c>
      <c r="F51">
        <v>0.53</v>
      </c>
      <c r="G51" s="7">
        <v>2E-3</v>
      </c>
    </row>
    <row r="52" spans="1:7" x14ac:dyDescent="0.25">
      <c r="A52" s="10">
        <v>2025</v>
      </c>
      <c r="B52" s="10" t="s">
        <v>35</v>
      </c>
      <c r="C52" s="10" t="s">
        <v>263</v>
      </c>
      <c r="D52" s="10">
        <v>71</v>
      </c>
      <c r="E52" s="10">
        <v>56.4</v>
      </c>
      <c r="F52" s="10">
        <v>0.79</v>
      </c>
      <c r="G52" s="25">
        <v>2.9000000000000001E-2</v>
      </c>
    </row>
    <row r="53" spans="1:7" x14ac:dyDescent="0.25">
      <c r="A53">
        <v>2025</v>
      </c>
      <c r="B53" t="s">
        <v>35</v>
      </c>
      <c r="C53" t="s">
        <v>73</v>
      </c>
      <c r="D53">
        <v>13</v>
      </c>
      <c r="E53">
        <v>11.9</v>
      </c>
      <c r="F53">
        <v>0.92</v>
      </c>
      <c r="G53" s="7">
        <v>1.7000000000000001E-2</v>
      </c>
    </row>
    <row r="54" spans="1:7" x14ac:dyDescent="0.25">
      <c r="A54">
        <v>2025</v>
      </c>
      <c r="B54" t="s">
        <v>35</v>
      </c>
      <c r="C54" t="s">
        <v>262</v>
      </c>
      <c r="D54">
        <v>6</v>
      </c>
      <c r="E54">
        <v>5</v>
      </c>
      <c r="F54">
        <v>0.83</v>
      </c>
      <c r="G54" s="7">
        <v>2.8000000000000001E-2</v>
      </c>
    </row>
    <row r="55" spans="1:7" x14ac:dyDescent="0.25">
      <c r="A55">
        <v>2025</v>
      </c>
      <c r="B55" t="s">
        <v>35</v>
      </c>
      <c r="C55" t="s">
        <v>72</v>
      </c>
      <c r="D55">
        <v>52</v>
      </c>
      <c r="E55">
        <v>39.5</v>
      </c>
      <c r="F55">
        <v>0.76</v>
      </c>
      <c r="G55" s="7">
        <v>3.5000000000000003E-2</v>
      </c>
    </row>
    <row r="56" spans="1:7" x14ac:dyDescent="0.25">
      <c r="A56" s="10">
        <v>2025</v>
      </c>
      <c r="B56" s="10" t="s">
        <v>36</v>
      </c>
      <c r="C56" s="10" t="s">
        <v>263</v>
      </c>
      <c r="D56" s="10">
        <v>180</v>
      </c>
      <c r="E56" s="10">
        <v>138.1</v>
      </c>
      <c r="F56" s="10">
        <v>0.77</v>
      </c>
      <c r="G56" s="25">
        <v>7.2999999999999995E-2</v>
      </c>
    </row>
    <row r="57" spans="1:7" x14ac:dyDescent="0.25">
      <c r="A57">
        <v>2025</v>
      </c>
      <c r="B57" t="s">
        <v>36</v>
      </c>
      <c r="C57" t="s">
        <v>73</v>
      </c>
      <c r="D57">
        <v>37</v>
      </c>
      <c r="E57">
        <v>31.6</v>
      </c>
      <c r="F57">
        <v>0.85</v>
      </c>
      <c r="G57" s="7">
        <v>4.8000000000000001E-2</v>
      </c>
    </row>
    <row r="58" spans="1:7" x14ac:dyDescent="0.25">
      <c r="A58">
        <v>2025</v>
      </c>
      <c r="B58" t="s">
        <v>36</v>
      </c>
      <c r="C58" t="s">
        <v>262</v>
      </c>
      <c r="D58">
        <v>20</v>
      </c>
      <c r="E58">
        <v>13</v>
      </c>
      <c r="F58">
        <v>0.65</v>
      </c>
      <c r="G58" s="7">
        <v>9.4E-2</v>
      </c>
    </row>
    <row r="59" spans="1:7" x14ac:dyDescent="0.25">
      <c r="A59">
        <v>2025</v>
      </c>
      <c r="B59" t="s">
        <v>36</v>
      </c>
      <c r="C59" t="s">
        <v>72</v>
      </c>
      <c r="D59">
        <v>123</v>
      </c>
      <c r="E59">
        <v>93.6</v>
      </c>
      <c r="F59">
        <v>0.76</v>
      </c>
      <c r="G59" s="7">
        <v>8.4000000000000005E-2</v>
      </c>
    </row>
    <row r="60" spans="1:7" x14ac:dyDescent="0.25">
      <c r="A60" s="10">
        <v>2025</v>
      </c>
      <c r="B60" s="10" t="s">
        <v>37</v>
      </c>
      <c r="C60" s="10" t="s">
        <v>263</v>
      </c>
      <c r="D60" s="10">
        <v>257</v>
      </c>
      <c r="E60" s="10">
        <v>181.3</v>
      </c>
      <c r="F60" s="10">
        <v>0.71</v>
      </c>
      <c r="G60" s="25">
        <v>0.104</v>
      </c>
    </row>
    <row r="61" spans="1:7" x14ac:dyDescent="0.25">
      <c r="A61">
        <v>2025</v>
      </c>
      <c r="B61" t="s">
        <v>37</v>
      </c>
      <c r="C61" t="s">
        <v>73</v>
      </c>
      <c r="D61">
        <v>63</v>
      </c>
      <c r="E61">
        <v>51.9</v>
      </c>
      <c r="F61">
        <v>0.82</v>
      </c>
      <c r="G61" s="7">
        <v>8.1000000000000003E-2</v>
      </c>
    </row>
    <row r="62" spans="1:7" x14ac:dyDescent="0.25">
      <c r="A62">
        <v>2025</v>
      </c>
      <c r="B62" t="s">
        <v>37</v>
      </c>
      <c r="C62" t="s">
        <v>262</v>
      </c>
      <c r="D62">
        <v>20</v>
      </c>
      <c r="E62">
        <v>13.5</v>
      </c>
      <c r="F62">
        <v>0.68</v>
      </c>
      <c r="G62" s="7">
        <v>9.4E-2</v>
      </c>
    </row>
    <row r="63" spans="1:7" x14ac:dyDescent="0.25">
      <c r="A63">
        <v>2025</v>
      </c>
      <c r="B63" t="s">
        <v>37</v>
      </c>
      <c r="C63" t="s">
        <v>72</v>
      </c>
      <c r="D63">
        <v>174</v>
      </c>
      <c r="E63">
        <v>115.9</v>
      </c>
      <c r="F63">
        <v>0.67</v>
      </c>
      <c r="G63" s="7">
        <v>0.11799999999999999</v>
      </c>
    </row>
    <row r="64" spans="1:7" x14ac:dyDescent="0.25">
      <c r="A64" s="10">
        <v>2025</v>
      </c>
      <c r="B64" s="10" t="s">
        <v>38</v>
      </c>
      <c r="C64" s="10" t="s">
        <v>263</v>
      </c>
      <c r="D64" s="10">
        <v>321</v>
      </c>
      <c r="E64" s="10">
        <v>232.2</v>
      </c>
      <c r="F64" s="10">
        <v>0.72</v>
      </c>
      <c r="G64" s="25">
        <v>0.13</v>
      </c>
    </row>
    <row r="65" spans="1:7" x14ac:dyDescent="0.25">
      <c r="A65">
        <v>2025</v>
      </c>
      <c r="B65" t="s">
        <v>38</v>
      </c>
      <c r="C65" t="s">
        <v>73</v>
      </c>
      <c r="D65">
        <v>116</v>
      </c>
      <c r="E65">
        <v>95.7</v>
      </c>
      <c r="F65">
        <v>0.83</v>
      </c>
      <c r="G65" s="7">
        <v>0.14899999999999999</v>
      </c>
    </row>
    <row r="66" spans="1:7" x14ac:dyDescent="0.25">
      <c r="A66">
        <v>2025</v>
      </c>
      <c r="B66" t="s">
        <v>38</v>
      </c>
      <c r="C66" t="s">
        <v>262</v>
      </c>
      <c r="D66">
        <v>25</v>
      </c>
      <c r="E66">
        <v>15.1</v>
      </c>
      <c r="F66">
        <v>0.6</v>
      </c>
      <c r="G66" s="7">
        <v>0.11700000000000001</v>
      </c>
    </row>
    <row r="67" spans="1:7" x14ac:dyDescent="0.25">
      <c r="A67">
        <v>2025</v>
      </c>
      <c r="B67" t="s">
        <v>38</v>
      </c>
      <c r="C67" t="s">
        <v>72</v>
      </c>
      <c r="D67">
        <v>180</v>
      </c>
      <c r="E67">
        <v>121.5</v>
      </c>
      <c r="F67">
        <v>0.68</v>
      </c>
      <c r="G67" s="7">
        <v>0.122</v>
      </c>
    </row>
    <row r="68" spans="1:7" x14ac:dyDescent="0.25">
      <c r="A68" s="10">
        <v>2025</v>
      </c>
      <c r="B68" s="10" t="s">
        <v>39</v>
      </c>
      <c r="C68" s="10" t="s">
        <v>263</v>
      </c>
      <c r="D68" s="10">
        <v>341</v>
      </c>
      <c r="E68" s="10">
        <v>261.10000000000002</v>
      </c>
      <c r="F68" s="10">
        <v>0.77</v>
      </c>
      <c r="G68" s="25">
        <v>0.13800000000000001</v>
      </c>
    </row>
    <row r="69" spans="1:7" x14ac:dyDescent="0.25">
      <c r="A69">
        <v>2025</v>
      </c>
      <c r="B69" t="s">
        <v>39</v>
      </c>
      <c r="C69" t="s">
        <v>73</v>
      </c>
      <c r="D69">
        <v>150</v>
      </c>
      <c r="E69">
        <v>123.9</v>
      </c>
      <c r="F69">
        <v>0.83</v>
      </c>
      <c r="G69" s="7">
        <v>0.193</v>
      </c>
    </row>
    <row r="70" spans="1:7" x14ac:dyDescent="0.25">
      <c r="A70">
        <v>2025</v>
      </c>
      <c r="B70" t="s">
        <v>39</v>
      </c>
      <c r="C70" t="s">
        <v>262</v>
      </c>
      <c r="D70">
        <v>20</v>
      </c>
      <c r="E70">
        <v>16.7</v>
      </c>
      <c r="F70">
        <v>0.84</v>
      </c>
      <c r="G70" s="7">
        <v>9.4E-2</v>
      </c>
    </row>
    <row r="71" spans="1:7" x14ac:dyDescent="0.25">
      <c r="A71">
        <v>2025</v>
      </c>
      <c r="B71" t="s">
        <v>39</v>
      </c>
      <c r="C71" t="s">
        <v>72</v>
      </c>
      <c r="D71">
        <v>171</v>
      </c>
      <c r="E71">
        <v>120.5</v>
      </c>
      <c r="F71">
        <v>0.7</v>
      </c>
      <c r="G71" s="7">
        <v>0.11600000000000001</v>
      </c>
    </row>
    <row r="72" spans="1:7" x14ac:dyDescent="0.25">
      <c r="A72" s="10">
        <v>2025</v>
      </c>
      <c r="B72" s="10" t="s">
        <v>40</v>
      </c>
      <c r="C72" s="10" t="s">
        <v>263</v>
      </c>
      <c r="D72" s="10">
        <v>366</v>
      </c>
      <c r="E72" s="10">
        <v>276.10000000000002</v>
      </c>
      <c r="F72" s="10">
        <v>0.75</v>
      </c>
      <c r="G72" s="25">
        <v>0.14899999999999999</v>
      </c>
    </row>
    <row r="73" spans="1:7" x14ac:dyDescent="0.25">
      <c r="A73">
        <v>2025</v>
      </c>
      <c r="B73" t="s">
        <v>40</v>
      </c>
      <c r="C73" t="s">
        <v>73</v>
      </c>
      <c r="D73">
        <v>147</v>
      </c>
      <c r="E73">
        <v>126.6</v>
      </c>
      <c r="F73">
        <v>0.86</v>
      </c>
      <c r="G73" s="7">
        <v>0.189</v>
      </c>
    </row>
    <row r="74" spans="1:7" x14ac:dyDescent="0.25">
      <c r="A74">
        <v>2025</v>
      </c>
      <c r="B74" t="s">
        <v>40</v>
      </c>
      <c r="C74" t="s">
        <v>262</v>
      </c>
      <c r="D74">
        <v>16</v>
      </c>
      <c r="E74">
        <v>10.8</v>
      </c>
      <c r="F74">
        <v>0.68</v>
      </c>
      <c r="G74" s="7">
        <v>7.4999999999999997E-2</v>
      </c>
    </row>
    <row r="75" spans="1:7" x14ac:dyDescent="0.25">
      <c r="A75">
        <v>2025</v>
      </c>
      <c r="B75" t="s">
        <v>40</v>
      </c>
      <c r="C75" t="s">
        <v>72</v>
      </c>
      <c r="D75">
        <v>203</v>
      </c>
      <c r="E75">
        <v>138.80000000000001</v>
      </c>
      <c r="F75">
        <v>0.68</v>
      </c>
      <c r="G75" s="7">
        <v>0.13800000000000001</v>
      </c>
    </row>
    <row r="76" spans="1:7" x14ac:dyDescent="0.25">
      <c r="A76" s="10">
        <v>2025</v>
      </c>
      <c r="B76" s="10" t="s">
        <v>41</v>
      </c>
      <c r="C76" s="10" t="s">
        <v>263</v>
      </c>
      <c r="D76" s="10">
        <v>455</v>
      </c>
      <c r="E76" s="10">
        <v>313.3</v>
      </c>
      <c r="F76" s="10">
        <v>0.69</v>
      </c>
      <c r="G76" s="25">
        <v>0.185</v>
      </c>
    </row>
    <row r="77" spans="1:7" x14ac:dyDescent="0.25">
      <c r="A77">
        <v>2025</v>
      </c>
      <c r="B77" t="s">
        <v>41</v>
      </c>
      <c r="C77" t="s">
        <v>73</v>
      </c>
      <c r="D77">
        <v>165</v>
      </c>
      <c r="E77">
        <v>124.4</v>
      </c>
      <c r="F77">
        <v>0.75</v>
      </c>
      <c r="G77" s="7">
        <v>0.21199999999999999</v>
      </c>
    </row>
    <row r="78" spans="1:7" x14ac:dyDescent="0.25">
      <c r="A78">
        <v>2025</v>
      </c>
      <c r="B78" t="s">
        <v>41</v>
      </c>
      <c r="C78" t="s">
        <v>262</v>
      </c>
      <c r="D78">
        <v>36</v>
      </c>
      <c r="E78">
        <v>20.2</v>
      </c>
      <c r="F78">
        <v>0.56000000000000005</v>
      </c>
      <c r="G78" s="7">
        <v>0.16900000000000001</v>
      </c>
    </row>
    <row r="79" spans="1:7" x14ac:dyDescent="0.25">
      <c r="A79">
        <v>2025</v>
      </c>
      <c r="B79" t="s">
        <v>41</v>
      </c>
      <c r="C79" t="s">
        <v>72</v>
      </c>
      <c r="D79">
        <v>254</v>
      </c>
      <c r="E79">
        <v>168.7</v>
      </c>
      <c r="F79">
        <v>0.66</v>
      </c>
      <c r="G79" s="7">
        <v>0.17199999999999999</v>
      </c>
    </row>
    <row r="80" spans="1:7" x14ac:dyDescent="0.25">
      <c r="A80" s="10">
        <v>2025</v>
      </c>
      <c r="B80" s="10" t="s">
        <v>42</v>
      </c>
      <c r="C80" s="10" t="s">
        <v>263</v>
      </c>
      <c r="D80" s="10">
        <v>350</v>
      </c>
      <c r="E80" s="10">
        <v>209.1</v>
      </c>
      <c r="F80" s="10">
        <v>0.6</v>
      </c>
      <c r="G80" s="25">
        <v>0.14199999999999999</v>
      </c>
    </row>
    <row r="81" spans="1:7" x14ac:dyDescent="0.25">
      <c r="A81">
        <v>2025</v>
      </c>
      <c r="B81" t="s">
        <v>42</v>
      </c>
      <c r="C81" t="s">
        <v>73</v>
      </c>
      <c r="D81">
        <v>61</v>
      </c>
      <c r="E81">
        <v>38.5</v>
      </c>
      <c r="F81">
        <v>0.63</v>
      </c>
      <c r="G81" s="7">
        <v>7.8E-2</v>
      </c>
    </row>
    <row r="82" spans="1:7" x14ac:dyDescent="0.25">
      <c r="A82">
        <v>2025</v>
      </c>
      <c r="B82" t="s">
        <v>42</v>
      </c>
      <c r="C82" t="s">
        <v>262</v>
      </c>
      <c r="D82">
        <v>54</v>
      </c>
      <c r="E82">
        <v>25</v>
      </c>
      <c r="F82">
        <v>0.46</v>
      </c>
      <c r="G82" s="7">
        <v>0.254</v>
      </c>
    </row>
    <row r="83" spans="1:7" x14ac:dyDescent="0.25">
      <c r="A83">
        <v>2025</v>
      </c>
      <c r="B83" t="s">
        <v>42</v>
      </c>
      <c r="C83" t="s">
        <v>72</v>
      </c>
      <c r="D83">
        <v>236</v>
      </c>
      <c r="E83">
        <v>145.6</v>
      </c>
      <c r="F83">
        <v>0.62</v>
      </c>
      <c r="G83" s="7">
        <v>0.16</v>
      </c>
    </row>
    <row r="84" spans="1:7" x14ac:dyDescent="0.25">
      <c r="A84" s="10">
        <v>2025</v>
      </c>
      <c r="B84" s="10" t="s">
        <v>43</v>
      </c>
      <c r="C84" s="10" t="s">
        <v>263</v>
      </c>
      <c r="D84" s="10">
        <v>106</v>
      </c>
      <c r="E84" s="10">
        <v>58.2</v>
      </c>
      <c r="F84" s="10">
        <v>0.55000000000000004</v>
      </c>
      <c r="G84" s="25">
        <v>4.2999999999999997E-2</v>
      </c>
    </row>
    <row r="85" spans="1:7" x14ac:dyDescent="0.25">
      <c r="A85">
        <v>2025</v>
      </c>
      <c r="B85" t="s">
        <v>43</v>
      </c>
      <c r="C85" t="s">
        <v>73</v>
      </c>
      <c r="D85">
        <v>23</v>
      </c>
      <c r="E85">
        <v>15.5</v>
      </c>
      <c r="F85">
        <v>0.67</v>
      </c>
      <c r="G85" s="7">
        <v>0.03</v>
      </c>
    </row>
    <row r="86" spans="1:7" x14ac:dyDescent="0.25">
      <c r="A86">
        <v>2025</v>
      </c>
      <c r="B86" t="s">
        <v>43</v>
      </c>
      <c r="C86" t="s">
        <v>262</v>
      </c>
      <c r="D86">
        <v>14</v>
      </c>
      <c r="E86">
        <v>6.2</v>
      </c>
      <c r="F86">
        <v>0.44</v>
      </c>
      <c r="G86" s="7">
        <v>6.6000000000000003E-2</v>
      </c>
    </row>
    <row r="87" spans="1:7" x14ac:dyDescent="0.25">
      <c r="A87">
        <v>2025</v>
      </c>
      <c r="B87" t="s">
        <v>43</v>
      </c>
      <c r="C87" t="s">
        <v>72</v>
      </c>
      <c r="D87">
        <v>69</v>
      </c>
      <c r="E87">
        <v>36.5</v>
      </c>
      <c r="F87">
        <v>0.53</v>
      </c>
      <c r="G87" s="7">
        <v>4.7E-2</v>
      </c>
    </row>
    <row r="88" spans="1:7" x14ac:dyDescent="0.25">
      <c r="A88" s="10">
        <v>2025</v>
      </c>
      <c r="B88" s="10" t="s">
        <v>50</v>
      </c>
      <c r="C88" s="10" t="s">
        <v>263</v>
      </c>
      <c r="D88" s="10">
        <v>11</v>
      </c>
      <c r="E88" s="10">
        <v>5.7</v>
      </c>
      <c r="F88" s="10">
        <v>0.52</v>
      </c>
      <c r="G88" s="25">
        <v>4.0000000000000001E-3</v>
      </c>
    </row>
    <row r="89" spans="1:7" x14ac:dyDescent="0.25">
      <c r="A89">
        <v>2025</v>
      </c>
      <c r="B89" t="s">
        <v>50</v>
      </c>
      <c r="C89" t="s">
        <v>73</v>
      </c>
      <c r="D89">
        <v>1</v>
      </c>
      <c r="E89">
        <v>0.9</v>
      </c>
      <c r="F89">
        <v>0.9</v>
      </c>
      <c r="G89" s="7">
        <v>1E-3</v>
      </c>
    </row>
    <row r="90" spans="1:7" x14ac:dyDescent="0.25">
      <c r="A90">
        <v>2025</v>
      </c>
      <c r="B90" t="s">
        <v>50</v>
      </c>
      <c r="C90" t="s">
        <v>262</v>
      </c>
      <c r="D90">
        <v>1</v>
      </c>
      <c r="E90">
        <v>0</v>
      </c>
      <c r="F90">
        <v>0</v>
      </c>
      <c r="G90" s="7">
        <v>5.0000000000000001E-3</v>
      </c>
    </row>
    <row r="91" spans="1:7" x14ac:dyDescent="0.25">
      <c r="A91">
        <v>2025</v>
      </c>
      <c r="B91" t="s">
        <v>50</v>
      </c>
      <c r="C91" t="s">
        <v>72</v>
      </c>
      <c r="D91">
        <v>8</v>
      </c>
      <c r="E91">
        <v>4.8</v>
      </c>
      <c r="F91">
        <v>0.6</v>
      </c>
      <c r="G91" s="7">
        <v>5.0000000000000001E-3</v>
      </c>
    </row>
    <row r="92" spans="1:7" x14ac:dyDescent="0.25">
      <c r="A92" s="10">
        <v>2024</v>
      </c>
      <c r="B92" s="10" t="s">
        <v>34</v>
      </c>
      <c r="C92" s="10" t="s">
        <v>263</v>
      </c>
      <c r="D92" s="10">
        <v>10</v>
      </c>
      <c r="E92" s="10">
        <v>4.8</v>
      </c>
      <c r="F92" s="10">
        <v>0.48</v>
      </c>
      <c r="G92" s="25">
        <v>4.0000000000000001E-3</v>
      </c>
    </row>
    <row r="93" spans="1:7" x14ac:dyDescent="0.25">
      <c r="A93">
        <v>2024</v>
      </c>
      <c r="B93" t="s">
        <v>34</v>
      </c>
      <c r="C93" t="s">
        <v>72</v>
      </c>
      <c r="D93">
        <v>10</v>
      </c>
      <c r="E93">
        <v>4.8</v>
      </c>
      <c r="F93">
        <v>0.48</v>
      </c>
      <c r="G93" s="7">
        <v>7.0000000000000001E-3</v>
      </c>
    </row>
    <row r="94" spans="1:7" x14ac:dyDescent="0.25">
      <c r="A94" s="10">
        <v>2024</v>
      </c>
      <c r="B94" s="10" t="s">
        <v>35</v>
      </c>
      <c r="C94" s="10" t="s">
        <v>263</v>
      </c>
      <c r="D94" s="10">
        <v>71</v>
      </c>
      <c r="E94" s="10">
        <v>57.9</v>
      </c>
      <c r="F94" s="10">
        <v>0.82</v>
      </c>
      <c r="G94" s="25">
        <v>2.9000000000000001E-2</v>
      </c>
    </row>
    <row r="95" spans="1:7" x14ac:dyDescent="0.25">
      <c r="A95">
        <v>2024</v>
      </c>
      <c r="B95" t="s">
        <v>35</v>
      </c>
      <c r="C95" t="s">
        <v>73</v>
      </c>
      <c r="D95">
        <v>10</v>
      </c>
      <c r="E95">
        <v>8.1999999999999993</v>
      </c>
      <c r="F95">
        <v>0.82</v>
      </c>
      <c r="G95" s="7">
        <v>1.2999999999999999E-2</v>
      </c>
    </row>
    <row r="96" spans="1:7" x14ac:dyDescent="0.25">
      <c r="A96">
        <v>2024</v>
      </c>
      <c r="B96" t="s">
        <v>35</v>
      </c>
      <c r="C96" t="s">
        <v>262</v>
      </c>
      <c r="D96">
        <v>7</v>
      </c>
      <c r="E96">
        <v>6</v>
      </c>
      <c r="F96">
        <v>0.86</v>
      </c>
      <c r="G96" s="7">
        <v>2.9000000000000001E-2</v>
      </c>
    </row>
    <row r="97" spans="1:7" x14ac:dyDescent="0.25">
      <c r="A97">
        <v>2024</v>
      </c>
      <c r="B97" t="s">
        <v>35</v>
      </c>
      <c r="C97" t="s">
        <v>72</v>
      </c>
      <c r="D97">
        <v>54</v>
      </c>
      <c r="E97">
        <v>43.7</v>
      </c>
      <c r="F97">
        <v>0.81</v>
      </c>
      <c r="G97" s="7">
        <v>3.6999999999999998E-2</v>
      </c>
    </row>
    <row r="98" spans="1:7" x14ac:dyDescent="0.25">
      <c r="A98" s="10">
        <v>2024</v>
      </c>
      <c r="B98" s="10" t="s">
        <v>36</v>
      </c>
      <c r="C98" s="10" t="s">
        <v>263</v>
      </c>
      <c r="D98" s="10">
        <v>145</v>
      </c>
      <c r="E98" s="10">
        <v>103.4</v>
      </c>
      <c r="F98" s="10">
        <v>0.71</v>
      </c>
      <c r="G98" s="25">
        <v>5.8999999999999997E-2</v>
      </c>
    </row>
    <row r="99" spans="1:7" x14ac:dyDescent="0.25">
      <c r="A99">
        <v>2024</v>
      </c>
      <c r="B99" t="s">
        <v>36</v>
      </c>
      <c r="C99" t="s">
        <v>73</v>
      </c>
      <c r="D99">
        <v>32</v>
      </c>
      <c r="E99">
        <v>27.9</v>
      </c>
      <c r="F99">
        <v>0.87</v>
      </c>
      <c r="G99" s="7">
        <v>4.2999999999999997E-2</v>
      </c>
    </row>
    <row r="100" spans="1:7" x14ac:dyDescent="0.25">
      <c r="A100">
        <v>2024</v>
      </c>
      <c r="B100" t="s">
        <v>36</v>
      </c>
      <c r="C100" t="s">
        <v>262</v>
      </c>
      <c r="D100">
        <v>15</v>
      </c>
      <c r="E100">
        <v>9.1999999999999993</v>
      </c>
      <c r="F100">
        <v>0.61</v>
      </c>
      <c r="G100" s="7">
        <v>6.3E-2</v>
      </c>
    </row>
    <row r="101" spans="1:7" x14ac:dyDescent="0.25">
      <c r="A101">
        <v>2024</v>
      </c>
      <c r="B101" t="s">
        <v>36</v>
      </c>
      <c r="C101" t="s">
        <v>72</v>
      </c>
      <c r="D101">
        <v>98</v>
      </c>
      <c r="E101">
        <v>66.2</v>
      </c>
      <c r="F101">
        <v>0.68</v>
      </c>
      <c r="G101" s="7">
        <v>6.7000000000000004E-2</v>
      </c>
    </row>
    <row r="102" spans="1:7" x14ac:dyDescent="0.25">
      <c r="A102" s="10">
        <v>2024</v>
      </c>
      <c r="B102" s="10" t="s">
        <v>37</v>
      </c>
      <c r="C102" s="10" t="s">
        <v>263</v>
      </c>
      <c r="D102" s="10">
        <v>266</v>
      </c>
      <c r="E102" s="10">
        <v>192.9</v>
      </c>
      <c r="F102" s="10">
        <v>0.73</v>
      </c>
      <c r="G102" s="25">
        <v>0.109</v>
      </c>
    </row>
    <row r="103" spans="1:7" x14ac:dyDescent="0.25">
      <c r="A103">
        <v>2024</v>
      </c>
      <c r="B103" t="s">
        <v>37</v>
      </c>
      <c r="C103" t="s">
        <v>73</v>
      </c>
      <c r="D103">
        <v>65</v>
      </c>
      <c r="E103">
        <v>53.7</v>
      </c>
      <c r="F103">
        <v>0.83</v>
      </c>
      <c r="G103" s="7">
        <v>8.7999999999999995E-2</v>
      </c>
    </row>
    <row r="104" spans="1:7" x14ac:dyDescent="0.25">
      <c r="A104">
        <v>2024</v>
      </c>
      <c r="B104" t="s">
        <v>37</v>
      </c>
      <c r="C104" t="s">
        <v>262</v>
      </c>
      <c r="D104">
        <v>30</v>
      </c>
      <c r="E104">
        <v>19.8</v>
      </c>
      <c r="F104">
        <v>0.66</v>
      </c>
      <c r="G104" s="7">
        <v>0.126</v>
      </c>
    </row>
    <row r="105" spans="1:7" x14ac:dyDescent="0.25">
      <c r="A105">
        <v>2024</v>
      </c>
      <c r="B105" t="s">
        <v>37</v>
      </c>
      <c r="C105" t="s">
        <v>72</v>
      </c>
      <c r="D105">
        <v>170</v>
      </c>
      <c r="E105">
        <v>119.4</v>
      </c>
      <c r="F105">
        <v>0.7</v>
      </c>
      <c r="G105" s="7">
        <v>0.11600000000000001</v>
      </c>
    </row>
    <row r="106" spans="1:7" x14ac:dyDescent="0.25">
      <c r="A106" s="10">
        <v>2024</v>
      </c>
      <c r="B106" s="10" t="s">
        <v>38</v>
      </c>
      <c r="C106" s="10" t="s">
        <v>263</v>
      </c>
      <c r="D106" s="10">
        <v>325</v>
      </c>
      <c r="E106" s="10">
        <v>234.1</v>
      </c>
      <c r="F106" s="10">
        <v>0.72</v>
      </c>
      <c r="G106" s="25">
        <v>0.13300000000000001</v>
      </c>
    </row>
    <row r="107" spans="1:7" x14ac:dyDescent="0.25">
      <c r="A107">
        <v>2024</v>
      </c>
      <c r="B107" t="s">
        <v>38</v>
      </c>
      <c r="C107" t="s">
        <v>73</v>
      </c>
      <c r="D107">
        <v>117</v>
      </c>
      <c r="E107">
        <v>92.6</v>
      </c>
      <c r="F107">
        <v>0.79</v>
      </c>
      <c r="G107" s="7">
        <v>0.158</v>
      </c>
    </row>
    <row r="108" spans="1:7" x14ac:dyDescent="0.25">
      <c r="A108">
        <v>2024</v>
      </c>
      <c r="B108" t="s">
        <v>38</v>
      </c>
      <c r="C108" t="s">
        <v>262</v>
      </c>
      <c r="D108">
        <v>30</v>
      </c>
      <c r="E108">
        <v>18.899999999999999</v>
      </c>
      <c r="F108">
        <v>0.63</v>
      </c>
      <c r="G108" s="7">
        <v>0.126</v>
      </c>
    </row>
    <row r="109" spans="1:7" x14ac:dyDescent="0.25">
      <c r="A109">
        <v>2024</v>
      </c>
      <c r="B109" t="s">
        <v>38</v>
      </c>
      <c r="C109" t="s">
        <v>72</v>
      </c>
      <c r="D109">
        <v>178</v>
      </c>
      <c r="E109">
        <v>122.6</v>
      </c>
      <c r="F109">
        <v>0.69</v>
      </c>
      <c r="G109" s="7">
        <v>0.122</v>
      </c>
    </row>
    <row r="110" spans="1:7" x14ac:dyDescent="0.25">
      <c r="A110" s="10">
        <v>2024</v>
      </c>
      <c r="B110" s="10" t="s">
        <v>39</v>
      </c>
      <c r="C110" s="10" t="s">
        <v>263</v>
      </c>
      <c r="D110" s="10">
        <v>332</v>
      </c>
      <c r="E110" s="10">
        <v>255.3</v>
      </c>
      <c r="F110" s="10">
        <v>0.77</v>
      </c>
      <c r="G110" s="25">
        <v>0.13600000000000001</v>
      </c>
    </row>
    <row r="111" spans="1:7" x14ac:dyDescent="0.25">
      <c r="A111">
        <v>2024</v>
      </c>
      <c r="B111" t="s">
        <v>39</v>
      </c>
      <c r="C111" t="s">
        <v>73</v>
      </c>
      <c r="D111">
        <v>154</v>
      </c>
      <c r="E111">
        <v>130.80000000000001</v>
      </c>
      <c r="F111">
        <v>0.85</v>
      </c>
      <c r="G111" s="7">
        <v>0.20799999999999999</v>
      </c>
    </row>
    <row r="112" spans="1:7" x14ac:dyDescent="0.25">
      <c r="A112">
        <v>2024</v>
      </c>
      <c r="B112" t="s">
        <v>39</v>
      </c>
      <c r="C112" t="s">
        <v>262</v>
      </c>
      <c r="D112">
        <v>19</v>
      </c>
      <c r="E112">
        <v>11.8</v>
      </c>
      <c r="F112">
        <v>0.62</v>
      </c>
      <c r="G112" s="7">
        <v>0.08</v>
      </c>
    </row>
    <row r="113" spans="1:7" x14ac:dyDescent="0.25">
      <c r="A113">
        <v>2024</v>
      </c>
      <c r="B113" t="s">
        <v>39</v>
      </c>
      <c r="C113" t="s">
        <v>72</v>
      </c>
      <c r="D113">
        <v>159</v>
      </c>
      <c r="E113">
        <v>112.7</v>
      </c>
      <c r="F113">
        <v>0.71</v>
      </c>
      <c r="G113" s="7">
        <v>0.109</v>
      </c>
    </row>
    <row r="114" spans="1:7" x14ac:dyDescent="0.25">
      <c r="A114" s="10">
        <v>2024</v>
      </c>
      <c r="B114" s="10" t="s">
        <v>40</v>
      </c>
      <c r="C114" s="10" t="s">
        <v>263</v>
      </c>
      <c r="D114" s="10">
        <v>397</v>
      </c>
      <c r="E114" s="10">
        <v>293.8</v>
      </c>
      <c r="F114" s="10">
        <v>0.74</v>
      </c>
      <c r="G114" s="25">
        <v>0.16200000000000001</v>
      </c>
    </row>
    <row r="115" spans="1:7" x14ac:dyDescent="0.25">
      <c r="A115">
        <v>2024</v>
      </c>
      <c r="B115" t="s">
        <v>40</v>
      </c>
      <c r="C115" t="s">
        <v>73</v>
      </c>
      <c r="D115">
        <v>158</v>
      </c>
      <c r="E115">
        <v>133.6</v>
      </c>
      <c r="F115">
        <v>0.85</v>
      </c>
      <c r="G115" s="7">
        <v>0.21299999999999999</v>
      </c>
    </row>
    <row r="116" spans="1:7" x14ac:dyDescent="0.25">
      <c r="A116">
        <v>2024</v>
      </c>
      <c r="B116" t="s">
        <v>40</v>
      </c>
      <c r="C116" t="s">
        <v>262</v>
      </c>
      <c r="D116">
        <v>23</v>
      </c>
      <c r="E116">
        <v>12.9</v>
      </c>
      <c r="F116">
        <v>0.56000000000000005</v>
      </c>
      <c r="G116" s="7">
        <v>9.7000000000000003E-2</v>
      </c>
    </row>
    <row r="117" spans="1:7" x14ac:dyDescent="0.25">
      <c r="A117">
        <v>2024</v>
      </c>
      <c r="B117" t="s">
        <v>40</v>
      </c>
      <c r="C117" t="s">
        <v>72</v>
      </c>
      <c r="D117">
        <v>216</v>
      </c>
      <c r="E117">
        <v>147.19999999999999</v>
      </c>
      <c r="F117">
        <v>0.68</v>
      </c>
      <c r="G117" s="7">
        <v>0.14799999999999999</v>
      </c>
    </row>
    <row r="118" spans="1:7" x14ac:dyDescent="0.25">
      <c r="A118" s="10">
        <v>2024</v>
      </c>
      <c r="B118" s="10" t="s">
        <v>41</v>
      </c>
      <c r="C118" s="10" t="s">
        <v>263</v>
      </c>
      <c r="D118" s="10">
        <v>453</v>
      </c>
      <c r="E118" s="10">
        <v>304.60000000000002</v>
      </c>
      <c r="F118" s="10">
        <v>0.67</v>
      </c>
      <c r="G118" s="25">
        <v>0.185</v>
      </c>
    </row>
    <row r="119" spans="1:7" x14ac:dyDescent="0.25">
      <c r="A119">
        <v>2024</v>
      </c>
      <c r="B119" t="s">
        <v>41</v>
      </c>
      <c r="C119" t="s">
        <v>73</v>
      </c>
      <c r="D119">
        <v>130</v>
      </c>
      <c r="E119">
        <v>100.8</v>
      </c>
      <c r="F119">
        <v>0.78</v>
      </c>
      <c r="G119" s="7">
        <v>0.17499999999999999</v>
      </c>
    </row>
    <row r="120" spans="1:7" x14ac:dyDescent="0.25">
      <c r="A120">
        <v>2024</v>
      </c>
      <c r="B120" t="s">
        <v>41</v>
      </c>
      <c r="C120" t="s">
        <v>262</v>
      </c>
      <c r="D120">
        <v>47</v>
      </c>
      <c r="E120">
        <v>27.2</v>
      </c>
      <c r="F120">
        <v>0.57999999999999996</v>
      </c>
      <c r="G120" s="7">
        <v>0.19700000000000001</v>
      </c>
    </row>
    <row r="121" spans="1:7" x14ac:dyDescent="0.25">
      <c r="A121">
        <v>2024</v>
      </c>
      <c r="B121" t="s">
        <v>41</v>
      </c>
      <c r="C121" t="s">
        <v>72</v>
      </c>
      <c r="D121">
        <v>275</v>
      </c>
      <c r="E121">
        <v>176.6</v>
      </c>
      <c r="F121">
        <v>0.64</v>
      </c>
      <c r="G121" s="7">
        <v>0.188</v>
      </c>
    </row>
    <row r="122" spans="1:7" x14ac:dyDescent="0.25">
      <c r="A122" s="10">
        <v>2024</v>
      </c>
      <c r="B122" s="10" t="s">
        <v>42</v>
      </c>
      <c r="C122" s="10" t="s">
        <v>263</v>
      </c>
      <c r="D122" s="10">
        <v>350</v>
      </c>
      <c r="E122" s="10">
        <v>210.3</v>
      </c>
      <c r="F122" s="10">
        <v>0.6</v>
      </c>
      <c r="G122" s="25">
        <v>0.14299999999999999</v>
      </c>
    </row>
    <row r="123" spans="1:7" x14ac:dyDescent="0.25">
      <c r="A123">
        <v>2024</v>
      </c>
      <c r="B123" t="s">
        <v>42</v>
      </c>
      <c r="C123" t="s">
        <v>73</v>
      </c>
      <c r="D123">
        <v>59</v>
      </c>
      <c r="E123">
        <v>38.1</v>
      </c>
      <c r="F123">
        <v>0.65</v>
      </c>
      <c r="G123" s="7">
        <v>0.08</v>
      </c>
    </row>
    <row r="124" spans="1:7" x14ac:dyDescent="0.25">
      <c r="A124">
        <v>2024</v>
      </c>
      <c r="B124" t="s">
        <v>42</v>
      </c>
      <c r="C124" t="s">
        <v>262</v>
      </c>
      <c r="D124">
        <v>47</v>
      </c>
      <c r="E124">
        <v>23.9</v>
      </c>
      <c r="F124">
        <v>0.51</v>
      </c>
      <c r="G124" s="7">
        <v>0.19700000000000001</v>
      </c>
    </row>
    <row r="125" spans="1:7" x14ac:dyDescent="0.25">
      <c r="A125">
        <v>2024</v>
      </c>
      <c r="B125" t="s">
        <v>42</v>
      </c>
      <c r="C125" t="s">
        <v>72</v>
      </c>
      <c r="D125">
        <v>244</v>
      </c>
      <c r="E125">
        <v>148.30000000000001</v>
      </c>
      <c r="F125">
        <v>0.61</v>
      </c>
      <c r="G125" s="7">
        <v>0.16700000000000001</v>
      </c>
    </row>
    <row r="126" spans="1:7" x14ac:dyDescent="0.25">
      <c r="A126" s="10">
        <v>2024</v>
      </c>
      <c r="B126" s="10" t="s">
        <v>43</v>
      </c>
      <c r="C126" s="10" t="s">
        <v>263</v>
      </c>
      <c r="D126" s="10">
        <v>87</v>
      </c>
      <c r="E126" s="10">
        <v>47.2</v>
      </c>
      <c r="F126" s="10">
        <v>0.54</v>
      </c>
      <c r="G126" s="25">
        <v>3.5999999999999997E-2</v>
      </c>
    </row>
    <row r="127" spans="1:7" x14ac:dyDescent="0.25">
      <c r="A127">
        <v>2024</v>
      </c>
      <c r="B127" t="s">
        <v>43</v>
      </c>
      <c r="C127" t="s">
        <v>73</v>
      </c>
      <c r="D127">
        <v>14</v>
      </c>
      <c r="E127">
        <v>8.6999999999999993</v>
      </c>
      <c r="F127">
        <v>0.62</v>
      </c>
      <c r="G127" s="7">
        <v>1.9E-2</v>
      </c>
    </row>
    <row r="128" spans="1:7" x14ac:dyDescent="0.25">
      <c r="A128">
        <v>2024</v>
      </c>
      <c r="B128" t="s">
        <v>43</v>
      </c>
      <c r="C128" t="s">
        <v>262</v>
      </c>
      <c r="D128">
        <v>17</v>
      </c>
      <c r="E128">
        <v>8</v>
      </c>
      <c r="F128">
        <v>0.47</v>
      </c>
      <c r="G128" s="7">
        <v>7.0999999999999994E-2</v>
      </c>
    </row>
    <row r="129" spans="1:7" x14ac:dyDescent="0.25">
      <c r="A129">
        <v>2024</v>
      </c>
      <c r="B129" t="s">
        <v>43</v>
      </c>
      <c r="C129" t="s">
        <v>72</v>
      </c>
      <c r="D129">
        <v>55</v>
      </c>
      <c r="E129">
        <v>30.6</v>
      </c>
      <c r="F129">
        <v>0.56000000000000005</v>
      </c>
      <c r="G129" s="7">
        <v>3.7999999999999999E-2</v>
      </c>
    </row>
    <row r="130" spans="1:7" x14ac:dyDescent="0.25">
      <c r="A130" s="10">
        <v>2024</v>
      </c>
      <c r="B130" s="10" t="s">
        <v>50</v>
      </c>
      <c r="C130" s="10" t="s">
        <v>263</v>
      </c>
      <c r="D130" s="10">
        <v>10</v>
      </c>
      <c r="E130" s="10">
        <v>6</v>
      </c>
      <c r="F130" s="10">
        <v>0.6</v>
      </c>
      <c r="G130" s="25">
        <v>4.0000000000000001E-3</v>
      </c>
    </row>
    <row r="131" spans="1:7" x14ac:dyDescent="0.25">
      <c r="A131">
        <v>2024</v>
      </c>
      <c r="B131" t="s">
        <v>50</v>
      </c>
      <c r="C131" t="s">
        <v>73</v>
      </c>
      <c r="D131">
        <v>2</v>
      </c>
      <c r="E131">
        <v>1.7</v>
      </c>
      <c r="F131">
        <v>0.85</v>
      </c>
      <c r="G131" s="7">
        <v>3.0000000000000001E-3</v>
      </c>
    </row>
    <row r="132" spans="1:7" x14ac:dyDescent="0.25">
      <c r="A132">
        <v>2024</v>
      </c>
      <c r="B132" t="s">
        <v>50</v>
      </c>
      <c r="C132" t="s">
        <v>262</v>
      </c>
      <c r="D132">
        <v>3</v>
      </c>
      <c r="E132">
        <v>0.8</v>
      </c>
      <c r="F132">
        <v>0.27</v>
      </c>
      <c r="G132" s="7">
        <v>1.2999999999999999E-2</v>
      </c>
    </row>
    <row r="133" spans="1:7" x14ac:dyDescent="0.25">
      <c r="A133">
        <v>2024</v>
      </c>
      <c r="B133" t="s">
        <v>50</v>
      </c>
      <c r="C133" t="s">
        <v>72</v>
      </c>
      <c r="D133">
        <v>5</v>
      </c>
      <c r="E133">
        <v>3.6</v>
      </c>
      <c r="F133">
        <v>0.72</v>
      </c>
      <c r="G133" s="7">
        <v>3.0000000000000001E-3</v>
      </c>
    </row>
    <row r="134" spans="1:7" x14ac:dyDescent="0.25">
      <c r="A134" s="10">
        <v>2023</v>
      </c>
      <c r="B134" s="10" t="s">
        <v>60</v>
      </c>
      <c r="C134" s="10" t="s">
        <v>263</v>
      </c>
      <c r="D134" s="10">
        <v>13</v>
      </c>
      <c r="E134" s="10">
        <v>9.1</v>
      </c>
      <c r="F134" s="10">
        <v>0.7</v>
      </c>
      <c r="G134" s="25">
        <v>5.0000000000000001E-3</v>
      </c>
    </row>
    <row r="135" spans="1:7" x14ac:dyDescent="0.25">
      <c r="A135">
        <v>2023</v>
      </c>
      <c r="B135" t="s">
        <v>60</v>
      </c>
      <c r="C135" t="s">
        <v>262</v>
      </c>
      <c r="D135">
        <v>2</v>
      </c>
      <c r="E135">
        <v>1.8</v>
      </c>
      <c r="F135">
        <v>0.9</v>
      </c>
      <c r="G135" s="7">
        <v>8.0000000000000002E-3</v>
      </c>
    </row>
    <row r="136" spans="1:7" x14ac:dyDescent="0.25">
      <c r="A136">
        <v>2023</v>
      </c>
      <c r="B136" t="s">
        <v>60</v>
      </c>
      <c r="C136" t="s">
        <v>72</v>
      </c>
      <c r="D136">
        <v>11</v>
      </c>
      <c r="E136">
        <v>7.3</v>
      </c>
      <c r="F136">
        <v>0.66</v>
      </c>
      <c r="G136" s="7">
        <v>7.0000000000000001E-3</v>
      </c>
    </row>
    <row r="137" spans="1:7" x14ac:dyDescent="0.25">
      <c r="A137" s="10">
        <v>2023</v>
      </c>
      <c r="B137" s="10" t="s">
        <v>35</v>
      </c>
      <c r="C137" s="10" t="s">
        <v>263</v>
      </c>
      <c r="D137" s="10">
        <v>59</v>
      </c>
      <c r="E137" s="10">
        <v>49.2</v>
      </c>
      <c r="F137" s="10">
        <v>0.83</v>
      </c>
      <c r="G137" s="25">
        <v>2.4E-2</v>
      </c>
    </row>
    <row r="138" spans="1:7" x14ac:dyDescent="0.25">
      <c r="A138">
        <v>2023</v>
      </c>
      <c r="B138" t="s">
        <v>35</v>
      </c>
      <c r="C138" t="s">
        <v>73</v>
      </c>
      <c r="D138">
        <v>11</v>
      </c>
      <c r="E138">
        <v>8.9</v>
      </c>
      <c r="F138">
        <v>0.81</v>
      </c>
      <c r="G138" s="7">
        <v>1.6E-2</v>
      </c>
    </row>
    <row r="139" spans="1:7" x14ac:dyDescent="0.25">
      <c r="A139">
        <v>2023</v>
      </c>
      <c r="B139" t="s">
        <v>35</v>
      </c>
      <c r="C139" t="s">
        <v>262</v>
      </c>
      <c r="D139">
        <v>9</v>
      </c>
      <c r="E139">
        <v>6.3</v>
      </c>
      <c r="F139">
        <v>0.7</v>
      </c>
      <c r="G139" s="7">
        <v>3.6999999999999998E-2</v>
      </c>
    </row>
    <row r="140" spans="1:7" x14ac:dyDescent="0.25">
      <c r="A140">
        <v>2023</v>
      </c>
      <c r="B140" t="s">
        <v>35</v>
      </c>
      <c r="C140" t="s">
        <v>72</v>
      </c>
      <c r="D140">
        <v>40</v>
      </c>
      <c r="E140">
        <v>33.9</v>
      </c>
      <c r="F140">
        <v>0.85</v>
      </c>
      <c r="G140" s="7">
        <v>2.7E-2</v>
      </c>
    </row>
    <row r="141" spans="1:7" x14ac:dyDescent="0.25">
      <c r="A141" s="10">
        <v>2023</v>
      </c>
      <c r="B141" s="10" t="s">
        <v>36</v>
      </c>
      <c r="C141" s="10" t="s">
        <v>263</v>
      </c>
      <c r="D141" s="10">
        <v>160</v>
      </c>
      <c r="E141" s="10">
        <v>111.9</v>
      </c>
      <c r="F141" s="10">
        <v>0.7</v>
      </c>
      <c r="G141" s="25">
        <v>6.6000000000000003E-2</v>
      </c>
    </row>
    <row r="142" spans="1:7" x14ac:dyDescent="0.25">
      <c r="A142">
        <v>2023</v>
      </c>
      <c r="B142" t="s">
        <v>36</v>
      </c>
      <c r="C142" t="s">
        <v>73</v>
      </c>
      <c r="D142">
        <v>31</v>
      </c>
      <c r="E142">
        <v>25.5</v>
      </c>
      <c r="F142">
        <v>0.82</v>
      </c>
      <c r="G142" s="7">
        <v>4.4999999999999998E-2</v>
      </c>
    </row>
    <row r="143" spans="1:7" x14ac:dyDescent="0.25">
      <c r="A143">
        <v>2023</v>
      </c>
      <c r="B143" t="s">
        <v>36</v>
      </c>
      <c r="C143" t="s">
        <v>262</v>
      </c>
      <c r="D143">
        <v>13</v>
      </c>
      <c r="E143">
        <v>6.3</v>
      </c>
      <c r="F143">
        <v>0.48</v>
      </c>
      <c r="G143" s="7">
        <v>5.2999999999999999E-2</v>
      </c>
    </row>
    <row r="144" spans="1:7" x14ac:dyDescent="0.25">
      <c r="A144">
        <v>2023</v>
      </c>
      <c r="B144" t="s">
        <v>36</v>
      </c>
      <c r="C144" t="s">
        <v>72</v>
      </c>
      <c r="D144">
        <v>116</v>
      </c>
      <c r="E144">
        <v>80.099999999999994</v>
      </c>
      <c r="F144">
        <v>0.69</v>
      </c>
      <c r="G144" s="7">
        <v>7.6999999999999999E-2</v>
      </c>
    </row>
    <row r="145" spans="1:7" x14ac:dyDescent="0.25">
      <c r="A145" s="10">
        <v>2023</v>
      </c>
      <c r="B145" s="10" t="s">
        <v>37</v>
      </c>
      <c r="C145" s="10" t="s">
        <v>263</v>
      </c>
      <c r="D145" s="10">
        <v>285</v>
      </c>
      <c r="E145" s="10">
        <v>201.6</v>
      </c>
      <c r="F145" s="10">
        <v>0.71</v>
      </c>
      <c r="G145" s="25">
        <v>0.11700000000000001</v>
      </c>
    </row>
    <row r="146" spans="1:7" x14ac:dyDescent="0.25">
      <c r="A146">
        <v>2023</v>
      </c>
      <c r="B146" t="s">
        <v>37</v>
      </c>
      <c r="C146" t="s">
        <v>73</v>
      </c>
      <c r="D146">
        <v>76</v>
      </c>
      <c r="E146">
        <v>59.6</v>
      </c>
      <c r="F146">
        <v>0.78</v>
      </c>
      <c r="G146" s="7">
        <v>0.11</v>
      </c>
    </row>
    <row r="147" spans="1:7" x14ac:dyDescent="0.25">
      <c r="A147">
        <v>2023</v>
      </c>
      <c r="B147" t="s">
        <v>37</v>
      </c>
      <c r="C147" t="s">
        <v>262</v>
      </c>
      <c r="D147">
        <v>33</v>
      </c>
      <c r="E147">
        <v>19.5</v>
      </c>
      <c r="F147">
        <v>0.59</v>
      </c>
      <c r="G147" s="7">
        <v>0.13600000000000001</v>
      </c>
    </row>
    <row r="148" spans="1:7" x14ac:dyDescent="0.25">
      <c r="A148">
        <v>2023</v>
      </c>
      <c r="B148" t="s">
        <v>37</v>
      </c>
      <c r="C148" t="s">
        <v>72</v>
      </c>
      <c r="D148">
        <v>176</v>
      </c>
      <c r="E148">
        <v>122.5</v>
      </c>
      <c r="F148">
        <v>0.7</v>
      </c>
      <c r="G148" s="7">
        <v>0.11700000000000001</v>
      </c>
    </row>
    <row r="149" spans="1:7" x14ac:dyDescent="0.25">
      <c r="A149" s="10">
        <v>2023</v>
      </c>
      <c r="B149" s="10" t="s">
        <v>38</v>
      </c>
      <c r="C149" s="10" t="s">
        <v>263</v>
      </c>
      <c r="D149" s="10">
        <v>346</v>
      </c>
      <c r="E149" s="10">
        <v>246.7</v>
      </c>
      <c r="F149" s="10">
        <v>0.71</v>
      </c>
      <c r="G149" s="25">
        <v>0.14199999999999999</v>
      </c>
    </row>
    <row r="150" spans="1:7" x14ac:dyDescent="0.25">
      <c r="A150">
        <v>2023</v>
      </c>
      <c r="B150" t="s">
        <v>38</v>
      </c>
      <c r="C150" t="s">
        <v>73</v>
      </c>
      <c r="D150">
        <v>112</v>
      </c>
      <c r="E150">
        <v>92.4</v>
      </c>
      <c r="F150">
        <v>0.83</v>
      </c>
      <c r="G150" s="7">
        <v>0.16200000000000001</v>
      </c>
    </row>
    <row r="151" spans="1:7" x14ac:dyDescent="0.25">
      <c r="A151">
        <v>2023</v>
      </c>
      <c r="B151" t="s">
        <v>38</v>
      </c>
      <c r="C151" t="s">
        <v>262</v>
      </c>
      <c r="D151">
        <v>33</v>
      </c>
      <c r="E151">
        <v>19.5</v>
      </c>
      <c r="F151">
        <v>0.59</v>
      </c>
      <c r="G151" s="7">
        <v>0.13600000000000001</v>
      </c>
    </row>
    <row r="152" spans="1:7" x14ac:dyDescent="0.25">
      <c r="A152">
        <v>2023</v>
      </c>
      <c r="B152" t="s">
        <v>38</v>
      </c>
      <c r="C152" t="s">
        <v>72</v>
      </c>
      <c r="D152">
        <v>201</v>
      </c>
      <c r="E152">
        <v>134.80000000000001</v>
      </c>
      <c r="F152">
        <v>0.67</v>
      </c>
      <c r="G152" s="7">
        <v>0.13400000000000001</v>
      </c>
    </row>
    <row r="153" spans="1:7" x14ac:dyDescent="0.25">
      <c r="A153" s="10">
        <v>2023</v>
      </c>
      <c r="B153" s="10" t="s">
        <v>39</v>
      </c>
      <c r="C153" s="10" t="s">
        <v>263</v>
      </c>
      <c r="D153" s="10">
        <v>303</v>
      </c>
      <c r="E153" s="10">
        <v>226.8</v>
      </c>
      <c r="F153" s="10">
        <v>0.75</v>
      </c>
      <c r="G153" s="25">
        <v>0.124</v>
      </c>
    </row>
    <row r="154" spans="1:7" x14ac:dyDescent="0.25">
      <c r="A154">
        <v>2023</v>
      </c>
      <c r="B154" t="s">
        <v>39</v>
      </c>
      <c r="C154" t="s">
        <v>73</v>
      </c>
      <c r="D154">
        <v>126</v>
      </c>
      <c r="E154">
        <v>103.2</v>
      </c>
      <c r="F154">
        <v>0.82</v>
      </c>
      <c r="G154" s="7">
        <v>0.182</v>
      </c>
    </row>
    <row r="155" spans="1:7" x14ac:dyDescent="0.25">
      <c r="A155">
        <v>2023</v>
      </c>
      <c r="B155" t="s">
        <v>39</v>
      </c>
      <c r="C155" t="s">
        <v>262</v>
      </c>
      <c r="D155">
        <v>16</v>
      </c>
      <c r="E155">
        <v>10.9</v>
      </c>
      <c r="F155">
        <v>0.68</v>
      </c>
      <c r="G155" s="7">
        <v>6.6000000000000003E-2</v>
      </c>
    </row>
    <row r="156" spans="1:7" x14ac:dyDescent="0.25">
      <c r="A156">
        <v>2023</v>
      </c>
      <c r="B156" t="s">
        <v>39</v>
      </c>
      <c r="C156" t="s">
        <v>72</v>
      </c>
      <c r="D156">
        <v>161</v>
      </c>
      <c r="E156">
        <v>112.7</v>
      </c>
      <c r="F156">
        <v>0.7</v>
      </c>
      <c r="G156" s="7">
        <v>0.107</v>
      </c>
    </row>
    <row r="157" spans="1:7" x14ac:dyDescent="0.25">
      <c r="A157" s="10">
        <v>2023</v>
      </c>
      <c r="B157" s="10" t="s">
        <v>40</v>
      </c>
      <c r="C157" s="10" t="s">
        <v>263</v>
      </c>
      <c r="D157" s="10">
        <v>383</v>
      </c>
      <c r="E157" s="10">
        <v>289.60000000000002</v>
      </c>
      <c r="F157" s="10">
        <v>0.76</v>
      </c>
      <c r="G157" s="25">
        <v>0.157</v>
      </c>
    </row>
    <row r="158" spans="1:7" x14ac:dyDescent="0.25">
      <c r="A158">
        <v>2023</v>
      </c>
      <c r="B158" t="s">
        <v>40</v>
      </c>
      <c r="C158" t="s">
        <v>73</v>
      </c>
      <c r="D158">
        <v>145</v>
      </c>
      <c r="E158">
        <v>124.2</v>
      </c>
      <c r="F158">
        <v>0.86</v>
      </c>
      <c r="G158" s="7">
        <v>0.20899999999999999</v>
      </c>
    </row>
    <row r="159" spans="1:7" x14ac:dyDescent="0.25">
      <c r="A159">
        <v>2023</v>
      </c>
      <c r="B159" t="s">
        <v>40</v>
      </c>
      <c r="C159" t="s">
        <v>262</v>
      </c>
      <c r="D159">
        <v>30</v>
      </c>
      <c r="E159">
        <v>15.9</v>
      </c>
      <c r="F159">
        <v>0.53</v>
      </c>
      <c r="G159" s="7">
        <v>0.123</v>
      </c>
    </row>
    <row r="160" spans="1:7" x14ac:dyDescent="0.25">
      <c r="A160">
        <v>2023</v>
      </c>
      <c r="B160" t="s">
        <v>40</v>
      </c>
      <c r="C160" t="s">
        <v>72</v>
      </c>
      <c r="D160">
        <v>208</v>
      </c>
      <c r="E160">
        <v>149.5</v>
      </c>
      <c r="F160">
        <v>0.72</v>
      </c>
      <c r="G160" s="7">
        <v>0.13900000000000001</v>
      </c>
    </row>
    <row r="161" spans="1:7" x14ac:dyDescent="0.25">
      <c r="A161" s="10">
        <v>2023</v>
      </c>
      <c r="B161" s="10" t="s">
        <v>41</v>
      </c>
      <c r="C161" s="10" t="s">
        <v>263</v>
      </c>
      <c r="D161" s="10">
        <v>500</v>
      </c>
      <c r="E161" s="10">
        <v>335.2</v>
      </c>
      <c r="F161" s="10">
        <v>0.67</v>
      </c>
      <c r="G161" s="25">
        <v>0.20499999999999999</v>
      </c>
    </row>
    <row r="162" spans="1:7" x14ac:dyDescent="0.25">
      <c r="A162">
        <v>2023</v>
      </c>
      <c r="B162" t="s">
        <v>41</v>
      </c>
      <c r="C162" t="s">
        <v>73</v>
      </c>
      <c r="D162">
        <v>132</v>
      </c>
      <c r="E162">
        <v>99.6</v>
      </c>
      <c r="F162">
        <v>0.75</v>
      </c>
      <c r="G162" s="7">
        <v>0.19</v>
      </c>
    </row>
    <row r="163" spans="1:7" x14ac:dyDescent="0.25">
      <c r="A163">
        <v>2023</v>
      </c>
      <c r="B163" t="s">
        <v>41</v>
      </c>
      <c r="C163" t="s">
        <v>262</v>
      </c>
      <c r="D163">
        <v>53</v>
      </c>
      <c r="E163">
        <v>26.7</v>
      </c>
      <c r="F163">
        <v>0.5</v>
      </c>
      <c r="G163" s="7">
        <v>0.218</v>
      </c>
    </row>
    <row r="164" spans="1:7" x14ac:dyDescent="0.25">
      <c r="A164">
        <v>2023</v>
      </c>
      <c r="B164" t="s">
        <v>41</v>
      </c>
      <c r="C164" t="s">
        <v>72</v>
      </c>
      <c r="D164">
        <v>314</v>
      </c>
      <c r="E164">
        <v>209</v>
      </c>
      <c r="F164">
        <v>0.67</v>
      </c>
      <c r="G164" s="7">
        <v>0.20899999999999999</v>
      </c>
    </row>
    <row r="165" spans="1:7" x14ac:dyDescent="0.25">
      <c r="A165" s="10">
        <v>2023</v>
      </c>
      <c r="B165" s="10" t="s">
        <v>42</v>
      </c>
      <c r="C165" s="10" t="s">
        <v>263</v>
      </c>
      <c r="D165" s="10">
        <v>322</v>
      </c>
      <c r="E165" s="10">
        <v>193.9</v>
      </c>
      <c r="F165" s="10">
        <v>0.6</v>
      </c>
      <c r="G165" s="25">
        <v>0.13200000000000001</v>
      </c>
    </row>
    <row r="166" spans="1:7" x14ac:dyDescent="0.25">
      <c r="A166">
        <v>2023</v>
      </c>
      <c r="B166" t="s">
        <v>42</v>
      </c>
      <c r="C166" t="s">
        <v>73</v>
      </c>
      <c r="D166">
        <v>52</v>
      </c>
      <c r="E166">
        <v>34.6</v>
      </c>
      <c r="F166">
        <v>0.67</v>
      </c>
      <c r="G166" s="7">
        <v>7.4999999999999997E-2</v>
      </c>
    </row>
    <row r="167" spans="1:7" x14ac:dyDescent="0.25">
      <c r="A167">
        <v>2023</v>
      </c>
      <c r="B167" t="s">
        <v>42</v>
      </c>
      <c r="C167" t="s">
        <v>262</v>
      </c>
      <c r="D167">
        <v>43</v>
      </c>
      <c r="E167">
        <v>23.8</v>
      </c>
      <c r="F167">
        <v>0.55000000000000004</v>
      </c>
      <c r="G167" s="7">
        <v>0.17699999999999999</v>
      </c>
    </row>
    <row r="168" spans="1:7" x14ac:dyDescent="0.25">
      <c r="A168">
        <v>2023</v>
      </c>
      <c r="B168" t="s">
        <v>42</v>
      </c>
      <c r="C168" t="s">
        <v>72</v>
      </c>
      <c r="D168">
        <v>227</v>
      </c>
      <c r="E168">
        <v>135.5</v>
      </c>
      <c r="F168">
        <v>0.6</v>
      </c>
      <c r="G168" s="7">
        <v>0.151</v>
      </c>
    </row>
    <row r="169" spans="1:7" x14ac:dyDescent="0.25">
      <c r="A169" s="10">
        <v>2023</v>
      </c>
      <c r="B169" s="10" t="s">
        <v>43</v>
      </c>
      <c r="C169" s="10" t="s">
        <v>263</v>
      </c>
      <c r="D169" s="10">
        <v>64</v>
      </c>
      <c r="E169" s="10">
        <v>37.200000000000003</v>
      </c>
      <c r="F169" s="10">
        <v>0.57999999999999996</v>
      </c>
      <c r="G169" s="25">
        <v>2.5999999999999999E-2</v>
      </c>
    </row>
    <row r="170" spans="1:7" x14ac:dyDescent="0.25">
      <c r="A170">
        <v>2023</v>
      </c>
      <c r="B170" t="s">
        <v>43</v>
      </c>
      <c r="C170" t="s">
        <v>73</v>
      </c>
      <c r="D170">
        <v>8</v>
      </c>
      <c r="E170">
        <v>5.7</v>
      </c>
      <c r="F170">
        <v>0.71</v>
      </c>
      <c r="G170" s="7">
        <v>1.2E-2</v>
      </c>
    </row>
    <row r="171" spans="1:7" x14ac:dyDescent="0.25">
      <c r="A171">
        <v>2023</v>
      </c>
      <c r="B171" t="s">
        <v>43</v>
      </c>
      <c r="C171" t="s">
        <v>262</v>
      </c>
      <c r="D171">
        <v>10</v>
      </c>
      <c r="E171">
        <v>5.7</v>
      </c>
      <c r="F171">
        <v>0.56999999999999995</v>
      </c>
      <c r="G171" s="7">
        <v>4.1000000000000002E-2</v>
      </c>
    </row>
    <row r="172" spans="1:7" x14ac:dyDescent="0.25">
      <c r="A172">
        <v>2023</v>
      </c>
      <c r="B172" t="s">
        <v>43</v>
      </c>
      <c r="C172" t="s">
        <v>72</v>
      </c>
      <c r="D172">
        <v>46</v>
      </c>
      <c r="E172">
        <v>25.8</v>
      </c>
      <c r="F172">
        <v>0.56000000000000005</v>
      </c>
      <c r="G172" s="7">
        <v>3.1E-2</v>
      </c>
    </row>
    <row r="173" spans="1:7" x14ac:dyDescent="0.25">
      <c r="A173" s="10">
        <v>2023</v>
      </c>
      <c r="B173" s="10" t="s">
        <v>50</v>
      </c>
      <c r="C173" s="10" t="s">
        <v>263</v>
      </c>
      <c r="D173" s="10">
        <v>1</v>
      </c>
      <c r="E173" s="10">
        <v>1.1000000000000001</v>
      </c>
      <c r="F173" s="10">
        <v>1.1000000000000001</v>
      </c>
      <c r="G173" s="25">
        <v>0</v>
      </c>
    </row>
    <row r="174" spans="1:7" x14ac:dyDescent="0.25">
      <c r="A174">
        <v>2023</v>
      </c>
      <c r="B174" t="s">
        <v>50</v>
      </c>
      <c r="C174" t="s">
        <v>262</v>
      </c>
      <c r="D174">
        <v>1</v>
      </c>
      <c r="E174">
        <v>1.1000000000000001</v>
      </c>
      <c r="F174">
        <v>1.1000000000000001</v>
      </c>
      <c r="G174" s="7">
        <v>4.0000000000000001E-3</v>
      </c>
    </row>
  </sheetData>
  <hyperlinks>
    <hyperlink ref="A2" location="Contents!A1" display="Table Of Contents" xr:uid="{AF48AFA5-B693-4EC8-82DD-5E20AFA94426}"/>
  </hyperlinks>
  <pageMargins left="0.7" right="0.7" top="0.75" bottom="0.75" header="0.3" footer="0.3"/>
  <pageSetup paperSize="9" orientation="portrait" horizontalDpi="300" verticalDpi="300"/>
  <tableParts count="1">
    <tablePart r:id="rId1"/>
  </tablePart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E98"/>
  <sheetViews>
    <sheetView workbookViewId="0"/>
  </sheetViews>
  <sheetFormatPr defaultColWidth="10.85546875" defaultRowHeight="15" x14ac:dyDescent="0.25"/>
  <cols>
    <col min="2" max="2" width="27.85546875" bestFit="1" customWidth="1"/>
    <col min="3" max="3" width="26.42578125" bestFit="1" customWidth="1"/>
    <col min="5" max="5" width="31.42578125" customWidth="1"/>
    <col min="6" max="6" width="25.42578125" bestFit="1" customWidth="1"/>
    <col min="7" max="7" width="24.5703125" customWidth="1"/>
    <col min="8" max="8" width="12" customWidth="1"/>
  </cols>
  <sheetData>
    <row r="1" spans="1:5" x14ac:dyDescent="0.25">
      <c r="A1" s="1" t="s">
        <v>232</v>
      </c>
      <c r="B1" s="1" t="s">
        <v>232</v>
      </c>
    </row>
    <row r="2" spans="1:5" x14ac:dyDescent="0.25">
      <c r="A2" s="17" t="s">
        <v>207</v>
      </c>
      <c r="B2" s="17" t="s">
        <v>207</v>
      </c>
    </row>
    <row r="5" spans="1:5" x14ac:dyDescent="0.25">
      <c r="A5" t="s">
        <v>0</v>
      </c>
      <c r="B5" t="s">
        <v>44</v>
      </c>
      <c r="C5" t="s">
        <v>86</v>
      </c>
      <c r="D5" t="s">
        <v>2</v>
      </c>
      <c r="E5" t="s">
        <v>87</v>
      </c>
    </row>
    <row r="6" spans="1:5" x14ac:dyDescent="0.25">
      <c r="A6">
        <v>2026</v>
      </c>
      <c r="B6" t="s">
        <v>73</v>
      </c>
      <c r="C6" t="s">
        <v>88</v>
      </c>
      <c r="D6">
        <v>63</v>
      </c>
      <c r="E6" s="7">
        <v>7.6999999999999999E-2</v>
      </c>
    </row>
    <row r="7" spans="1:5" x14ac:dyDescent="0.25">
      <c r="A7">
        <v>2026</v>
      </c>
      <c r="B7" t="s">
        <v>73</v>
      </c>
      <c r="C7" t="s">
        <v>89</v>
      </c>
      <c r="D7">
        <v>285</v>
      </c>
      <c r="E7" s="7">
        <v>0.35</v>
      </c>
    </row>
    <row r="8" spans="1:5" x14ac:dyDescent="0.25">
      <c r="A8">
        <v>2026</v>
      </c>
      <c r="B8" t="s">
        <v>73</v>
      </c>
      <c r="C8" t="s">
        <v>90</v>
      </c>
      <c r="D8">
        <v>465</v>
      </c>
      <c r="E8" s="7">
        <v>0.57099999999999995</v>
      </c>
    </row>
    <row r="9" spans="1:5" x14ac:dyDescent="0.25">
      <c r="A9">
        <v>2026</v>
      </c>
      <c r="B9" t="s">
        <v>76</v>
      </c>
      <c r="C9" t="s">
        <v>89</v>
      </c>
      <c r="D9">
        <v>2</v>
      </c>
      <c r="E9" s="7">
        <v>0.4</v>
      </c>
    </row>
    <row r="10" spans="1:5" x14ac:dyDescent="0.25">
      <c r="A10">
        <v>2026</v>
      </c>
      <c r="B10" t="s">
        <v>76</v>
      </c>
      <c r="C10" t="s">
        <v>90</v>
      </c>
      <c r="D10">
        <v>3</v>
      </c>
      <c r="E10" s="7">
        <v>0.6</v>
      </c>
    </row>
    <row r="11" spans="1:5" x14ac:dyDescent="0.25">
      <c r="A11">
        <v>2026</v>
      </c>
      <c r="B11" t="s">
        <v>72</v>
      </c>
      <c r="C11" t="s">
        <v>88</v>
      </c>
      <c r="D11">
        <v>164</v>
      </c>
      <c r="E11" s="7">
        <v>0.13300000000000001</v>
      </c>
    </row>
    <row r="12" spans="1:5" x14ac:dyDescent="0.25">
      <c r="A12">
        <v>2026</v>
      </c>
      <c r="B12" t="s">
        <v>72</v>
      </c>
      <c r="C12" t="s">
        <v>89</v>
      </c>
      <c r="D12">
        <v>675</v>
      </c>
      <c r="E12" s="7">
        <v>0.54900000000000004</v>
      </c>
    </row>
    <row r="13" spans="1:5" x14ac:dyDescent="0.25">
      <c r="A13">
        <v>2026</v>
      </c>
      <c r="B13" t="s">
        <v>72</v>
      </c>
      <c r="C13" t="s">
        <v>90</v>
      </c>
      <c r="D13">
        <v>391</v>
      </c>
      <c r="E13" s="7">
        <v>0.318</v>
      </c>
    </row>
    <row r="14" spans="1:5" x14ac:dyDescent="0.25">
      <c r="A14">
        <v>2026</v>
      </c>
      <c r="B14" t="s">
        <v>201</v>
      </c>
      <c r="C14" t="s">
        <v>88</v>
      </c>
      <c r="D14">
        <v>9</v>
      </c>
      <c r="E14" s="7">
        <v>9.8000000000000004E-2</v>
      </c>
    </row>
    <row r="15" spans="1:5" x14ac:dyDescent="0.25">
      <c r="A15">
        <v>2026</v>
      </c>
      <c r="B15" t="s">
        <v>201</v>
      </c>
      <c r="C15" t="s">
        <v>89</v>
      </c>
      <c r="D15">
        <v>48</v>
      </c>
      <c r="E15" s="7">
        <v>0.52200000000000002</v>
      </c>
    </row>
    <row r="16" spans="1:5" x14ac:dyDescent="0.25">
      <c r="A16">
        <v>2026</v>
      </c>
      <c r="B16" t="s">
        <v>201</v>
      </c>
      <c r="C16" t="s">
        <v>90</v>
      </c>
      <c r="D16">
        <v>35</v>
      </c>
      <c r="E16" s="7">
        <v>0.38</v>
      </c>
    </row>
    <row r="17" spans="1:5" x14ac:dyDescent="0.25">
      <c r="A17">
        <v>2026</v>
      </c>
      <c r="B17" t="s">
        <v>75</v>
      </c>
      <c r="C17" t="s">
        <v>88</v>
      </c>
      <c r="D17">
        <v>10</v>
      </c>
      <c r="E17" s="7">
        <v>0.27</v>
      </c>
    </row>
    <row r="18" spans="1:5" x14ac:dyDescent="0.25">
      <c r="A18">
        <v>2026</v>
      </c>
      <c r="B18" t="s">
        <v>75</v>
      </c>
      <c r="C18" t="s">
        <v>89</v>
      </c>
      <c r="D18">
        <v>12</v>
      </c>
      <c r="E18" s="7">
        <v>0.32400000000000001</v>
      </c>
    </row>
    <row r="19" spans="1:5" x14ac:dyDescent="0.25">
      <c r="A19">
        <v>2026</v>
      </c>
      <c r="B19" t="s">
        <v>75</v>
      </c>
      <c r="C19" t="s">
        <v>90</v>
      </c>
      <c r="D19">
        <v>15</v>
      </c>
      <c r="E19" s="7">
        <v>0.40500000000000003</v>
      </c>
    </row>
    <row r="20" spans="1:5" x14ac:dyDescent="0.25">
      <c r="A20">
        <v>2026</v>
      </c>
      <c r="B20" t="s">
        <v>77</v>
      </c>
      <c r="C20" t="s">
        <v>88</v>
      </c>
      <c r="D20">
        <v>14</v>
      </c>
      <c r="E20" s="7">
        <v>0.30399999999999999</v>
      </c>
    </row>
    <row r="21" spans="1:5" x14ac:dyDescent="0.25">
      <c r="A21">
        <v>2026</v>
      </c>
      <c r="B21" t="s">
        <v>77</v>
      </c>
      <c r="C21" t="s">
        <v>89</v>
      </c>
      <c r="D21">
        <v>18</v>
      </c>
      <c r="E21" s="7">
        <v>0.39100000000000001</v>
      </c>
    </row>
    <row r="22" spans="1:5" x14ac:dyDescent="0.25">
      <c r="A22">
        <v>2026</v>
      </c>
      <c r="B22" t="s">
        <v>77</v>
      </c>
      <c r="C22" t="s">
        <v>90</v>
      </c>
      <c r="D22">
        <v>14</v>
      </c>
      <c r="E22" s="7">
        <v>0.30399999999999999</v>
      </c>
    </row>
    <row r="23" spans="1:5" x14ac:dyDescent="0.25">
      <c r="A23">
        <v>2026</v>
      </c>
      <c r="B23" t="s">
        <v>202</v>
      </c>
      <c r="C23" t="s">
        <v>88</v>
      </c>
      <c r="D23">
        <v>10</v>
      </c>
      <c r="E23" s="7">
        <v>0.11899999999999999</v>
      </c>
    </row>
    <row r="24" spans="1:5" x14ac:dyDescent="0.25">
      <c r="A24">
        <v>2026</v>
      </c>
      <c r="B24" t="s">
        <v>202</v>
      </c>
      <c r="C24" t="s">
        <v>89</v>
      </c>
      <c r="D24">
        <v>46</v>
      </c>
      <c r="E24" s="7">
        <v>0.54800000000000004</v>
      </c>
    </row>
    <row r="25" spans="1:5" x14ac:dyDescent="0.25">
      <c r="A25">
        <v>2026</v>
      </c>
      <c r="B25" t="s">
        <v>202</v>
      </c>
      <c r="C25" t="s">
        <v>90</v>
      </c>
      <c r="D25">
        <v>28</v>
      </c>
      <c r="E25" s="7">
        <v>0.33300000000000002</v>
      </c>
    </row>
    <row r="26" spans="1:5" x14ac:dyDescent="0.25">
      <c r="A26">
        <v>2026</v>
      </c>
      <c r="B26" t="s">
        <v>74</v>
      </c>
      <c r="C26" t="s">
        <v>88</v>
      </c>
      <c r="D26">
        <v>27</v>
      </c>
      <c r="E26" s="7">
        <v>0.31</v>
      </c>
    </row>
    <row r="27" spans="1:5" x14ac:dyDescent="0.25">
      <c r="A27">
        <v>2026</v>
      </c>
      <c r="B27" t="s">
        <v>74</v>
      </c>
      <c r="C27" t="s">
        <v>89</v>
      </c>
      <c r="D27">
        <v>51</v>
      </c>
      <c r="E27" s="7">
        <v>0.58599999999999997</v>
      </c>
    </row>
    <row r="28" spans="1:5" x14ac:dyDescent="0.25">
      <c r="A28">
        <v>2026</v>
      </c>
      <c r="B28" t="s">
        <v>74</v>
      </c>
      <c r="C28" t="s">
        <v>90</v>
      </c>
      <c r="D28">
        <v>9</v>
      </c>
      <c r="E28" s="7">
        <v>0.10299999999999999</v>
      </c>
    </row>
    <row r="29" spans="1:5" x14ac:dyDescent="0.25">
      <c r="A29">
        <v>2025</v>
      </c>
      <c r="B29" t="s">
        <v>73</v>
      </c>
      <c r="C29" t="s">
        <v>88</v>
      </c>
      <c r="D29">
        <v>55</v>
      </c>
      <c r="E29" s="7">
        <v>7.0999999999999994E-2</v>
      </c>
    </row>
    <row r="30" spans="1:5" x14ac:dyDescent="0.25">
      <c r="A30">
        <v>2025</v>
      </c>
      <c r="B30" t="s">
        <v>73</v>
      </c>
      <c r="C30" t="s">
        <v>89</v>
      </c>
      <c r="D30">
        <v>227</v>
      </c>
      <c r="E30" s="7">
        <v>0.29199999999999998</v>
      </c>
    </row>
    <row r="31" spans="1:5" x14ac:dyDescent="0.25">
      <c r="A31">
        <v>2025</v>
      </c>
      <c r="B31" t="s">
        <v>73</v>
      </c>
      <c r="C31" t="s">
        <v>90</v>
      </c>
      <c r="D31">
        <v>495</v>
      </c>
      <c r="E31" s="7">
        <v>0.63700000000000001</v>
      </c>
    </row>
    <row r="32" spans="1:5" x14ac:dyDescent="0.25">
      <c r="A32">
        <v>2025</v>
      </c>
      <c r="B32" t="s">
        <v>76</v>
      </c>
      <c r="C32" t="s">
        <v>89</v>
      </c>
      <c r="D32">
        <v>2</v>
      </c>
      <c r="E32" s="7">
        <v>0.28599999999999998</v>
      </c>
    </row>
    <row r="33" spans="1:5" x14ac:dyDescent="0.25">
      <c r="A33">
        <v>2025</v>
      </c>
      <c r="B33" t="s">
        <v>76</v>
      </c>
      <c r="C33" t="s">
        <v>90</v>
      </c>
      <c r="D33">
        <v>5</v>
      </c>
      <c r="E33" s="7">
        <v>0.71399999999999997</v>
      </c>
    </row>
    <row r="34" spans="1:5" x14ac:dyDescent="0.25">
      <c r="A34">
        <v>2025</v>
      </c>
      <c r="B34" t="s">
        <v>72</v>
      </c>
      <c r="C34" t="s">
        <v>88</v>
      </c>
      <c r="D34">
        <v>156</v>
      </c>
      <c r="E34" s="7">
        <v>0.123</v>
      </c>
    </row>
    <row r="35" spans="1:5" x14ac:dyDescent="0.25">
      <c r="A35">
        <v>2025</v>
      </c>
      <c r="B35" t="s">
        <v>72</v>
      </c>
      <c r="C35" t="s">
        <v>89</v>
      </c>
      <c r="D35">
        <v>698</v>
      </c>
      <c r="E35" s="7">
        <v>0.55000000000000004</v>
      </c>
    </row>
    <row r="36" spans="1:5" x14ac:dyDescent="0.25">
      <c r="A36">
        <v>2025</v>
      </c>
      <c r="B36" t="s">
        <v>72</v>
      </c>
      <c r="C36" t="s">
        <v>90</v>
      </c>
      <c r="D36">
        <v>416</v>
      </c>
      <c r="E36" s="7">
        <v>0.32800000000000001</v>
      </c>
    </row>
    <row r="37" spans="1:5" x14ac:dyDescent="0.25">
      <c r="A37">
        <v>2025</v>
      </c>
      <c r="B37" t="s">
        <v>201</v>
      </c>
      <c r="C37" t="s">
        <v>88</v>
      </c>
      <c r="D37">
        <v>2</v>
      </c>
      <c r="E37" s="7">
        <v>2.1999999999999999E-2</v>
      </c>
    </row>
    <row r="38" spans="1:5" x14ac:dyDescent="0.25">
      <c r="A38">
        <v>2025</v>
      </c>
      <c r="B38" t="s">
        <v>201</v>
      </c>
      <c r="C38" t="s">
        <v>89</v>
      </c>
      <c r="D38">
        <v>46</v>
      </c>
      <c r="E38" s="7">
        <v>0.505</v>
      </c>
    </row>
    <row r="39" spans="1:5" x14ac:dyDescent="0.25">
      <c r="A39">
        <v>2025</v>
      </c>
      <c r="B39" t="s">
        <v>201</v>
      </c>
      <c r="C39" t="s">
        <v>90</v>
      </c>
      <c r="D39">
        <v>43</v>
      </c>
      <c r="E39" s="7">
        <v>0.47299999999999998</v>
      </c>
    </row>
    <row r="40" spans="1:5" x14ac:dyDescent="0.25">
      <c r="A40">
        <v>2025</v>
      </c>
      <c r="B40" t="s">
        <v>75</v>
      </c>
      <c r="C40" t="s">
        <v>88</v>
      </c>
      <c r="D40">
        <v>9</v>
      </c>
      <c r="E40" s="7">
        <v>0.40899999999999997</v>
      </c>
    </row>
    <row r="41" spans="1:5" x14ac:dyDescent="0.25">
      <c r="A41">
        <v>2025</v>
      </c>
      <c r="B41" t="s">
        <v>75</v>
      </c>
      <c r="C41" t="s">
        <v>89</v>
      </c>
      <c r="D41">
        <v>3</v>
      </c>
      <c r="E41" s="7">
        <v>0.13600000000000001</v>
      </c>
    </row>
    <row r="42" spans="1:5" x14ac:dyDescent="0.25">
      <c r="A42">
        <v>2025</v>
      </c>
      <c r="B42" t="s">
        <v>75</v>
      </c>
      <c r="C42" t="s">
        <v>90</v>
      </c>
      <c r="D42">
        <v>10</v>
      </c>
      <c r="E42" s="7">
        <v>0.45500000000000002</v>
      </c>
    </row>
    <row r="43" spans="1:5" x14ac:dyDescent="0.25">
      <c r="A43">
        <v>2025</v>
      </c>
      <c r="B43" t="s">
        <v>77</v>
      </c>
      <c r="C43" t="s">
        <v>88</v>
      </c>
      <c r="D43">
        <v>16</v>
      </c>
      <c r="E43" s="7">
        <v>0.24199999999999999</v>
      </c>
    </row>
    <row r="44" spans="1:5" x14ac:dyDescent="0.25">
      <c r="A44">
        <v>2025</v>
      </c>
      <c r="B44" t="s">
        <v>77</v>
      </c>
      <c r="C44" t="s">
        <v>89</v>
      </c>
      <c r="D44">
        <v>26</v>
      </c>
      <c r="E44" s="7">
        <v>0.39400000000000002</v>
      </c>
    </row>
    <row r="45" spans="1:5" x14ac:dyDescent="0.25">
      <c r="A45">
        <v>2025</v>
      </c>
      <c r="B45" t="s">
        <v>77</v>
      </c>
      <c r="C45" t="s">
        <v>90</v>
      </c>
      <c r="D45">
        <v>24</v>
      </c>
      <c r="E45" s="7">
        <v>0.36399999999999999</v>
      </c>
    </row>
    <row r="46" spans="1:5" x14ac:dyDescent="0.25">
      <c r="A46">
        <v>2025</v>
      </c>
      <c r="B46" t="s">
        <v>202</v>
      </c>
      <c r="C46" t="s">
        <v>88</v>
      </c>
      <c r="D46">
        <v>11</v>
      </c>
      <c r="E46" s="7">
        <v>9.8000000000000004E-2</v>
      </c>
    </row>
    <row r="47" spans="1:5" x14ac:dyDescent="0.25">
      <c r="A47">
        <v>2025</v>
      </c>
      <c r="B47" t="s">
        <v>202</v>
      </c>
      <c r="C47" t="s">
        <v>89</v>
      </c>
      <c r="D47">
        <v>68</v>
      </c>
      <c r="E47" s="7">
        <v>0.60699999999999998</v>
      </c>
    </row>
    <row r="48" spans="1:5" x14ac:dyDescent="0.25">
      <c r="A48">
        <v>2025</v>
      </c>
      <c r="B48" t="s">
        <v>202</v>
      </c>
      <c r="C48" t="s">
        <v>90</v>
      </c>
      <c r="D48">
        <v>33</v>
      </c>
      <c r="E48" s="7">
        <v>0.29499999999999998</v>
      </c>
    </row>
    <row r="49" spans="1:5" x14ac:dyDescent="0.25">
      <c r="A49">
        <v>2025</v>
      </c>
      <c r="B49" t="s">
        <v>74</v>
      </c>
      <c r="C49" t="s">
        <v>88</v>
      </c>
      <c r="D49">
        <v>41</v>
      </c>
      <c r="E49" s="7">
        <v>0.35299999999999998</v>
      </c>
    </row>
    <row r="50" spans="1:5" x14ac:dyDescent="0.25">
      <c r="A50">
        <v>2025</v>
      </c>
      <c r="B50" t="s">
        <v>74</v>
      </c>
      <c r="C50" t="s">
        <v>89</v>
      </c>
      <c r="D50">
        <v>58</v>
      </c>
      <c r="E50" s="7">
        <v>0.5</v>
      </c>
    </row>
    <row r="51" spans="1:5" x14ac:dyDescent="0.25">
      <c r="A51">
        <v>2025</v>
      </c>
      <c r="B51" t="s">
        <v>74</v>
      </c>
      <c r="C51" t="s">
        <v>90</v>
      </c>
      <c r="D51">
        <v>17</v>
      </c>
      <c r="E51" s="7">
        <v>0.14699999999999999</v>
      </c>
    </row>
    <row r="52" spans="1:5" x14ac:dyDescent="0.25">
      <c r="A52">
        <v>2024</v>
      </c>
      <c r="B52" t="s">
        <v>73</v>
      </c>
      <c r="C52" t="s">
        <v>88</v>
      </c>
      <c r="D52">
        <v>66</v>
      </c>
      <c r="E52" s="7">
        <v>8.8999999999999996E-2</v>
      </c>
    </row>
    <row r="53" spans="1:5" x14ac:dyDescent="0.25">
      <c r="A53">
        <v>2024</v>
      </c>
      <c r="B53" t="s">
        <v>73</v>
      </c>
      <c r="C53" t="s">
        <v>89</v>
      </c>
      <c r="D53">
        <v>192</v>
      </c>
      <c r="E53" s="7">
        <v>0.25900000000000001</v>
      </c>
    </row>
    <row r="54" spans="1:5" x14ac:dyDescent="0.25">
      <c r="A54">
        <v>2024</v>
      </c>
      <c r="B54" t="s">
        <v>73</v>
      </c>
      <c r="C54" t="s">
        <v>90</v>
      </c>
      <c r="D54">
        <v>484</v>
      </c>
      <c r="E54" s="7">
        <v>0.65200000000000002</v>
      </c>
    </row>
    <row r="55" spans="1:5" x14ac:dyDescent="0.25">
      <c r="A55">
        <v>2024</v>
      </c>
      <c r="B55" t="s">
        <v>76</v>
      </c>
      <c r="C55" t="s">
        <v>88</v>
      </c>
      <c r="D55">
        <v>1</v>
      </c>
      <c r="E55" s="7">
        <v>0.125</v>
      </c>
    </row>
    <row r="56" spans="1:5" x14ac:dyDescent="0.25">
      <c r="A56">
        <v>2024</v>
      </c>
      <c r="B56" t="s">
        <v>76</v>
      </c>
      <c r="C56" t="s">
        <v>89</v>
      </c>
      <c r="D56">
        <v>2</v>
      </c>
      <c r="E56" s="7">
        <v>0.25</v>
      </c>
    </row>
    <row r="57" spans="1:5" x14ac:dyDescent="0.25">
      <c r="A57">
        <v>2024</v>
      </c>
      <c r="B57" t="s">
        <v>76</v>
      </c>
      <c r="C57" t="s">
        <v>90</v>
      </c>
      <c r="D57">
        <v>5</v>
      </c>
      <c r="E57" s="7">
        <v>0.625</v>
      </c>
    </row>
    <row r="58" spans="1:5" x14ac:dyDescent="0.25">
      <c r="A58">
        <v>2024</v>
      </c>
      <c r="B58" t="s">
        <v>72</v>
      </c>
      <c r="C58" t="s">
        <v>88</v>
      </c>
      <c r="D58">
        <v>177</v>
      </c>
      <c r="E58" s="7">
        <v>0.14199999999999999</v>
      </c>
    </row>
    <row r="59" spans="1:5" x14ac:dyDescent="0.25">
      <c r="A59">
        <v>2024</v>
      </c>
      <c r="B59" t="s">
        <v>72</v>
      </c>
      <c r="C59" t="s">
        <v>89</v>
      </c>
      <c r="D59">
        <v>655</v>
      </c>
      <c r="E59" s="7">
        <v>0.52400000000000002</v>
      </c>
    </row>
    <row r="60" spans="1:5" x14ac:dyDescent="0.25">
      <c r="A60">
        <v>2024</v>
      </c>
      <c r="B60" t="s">
        <v>72</v>
      </c>
      <c r="C60" t="s">
        <v>90</v>
      </c>
      <c r="D60">
        <v>417</v>
      </c>
      <c r="E60" s="7">
        <v>0.33400000000000002</v>
      </c>
    </row>
    <row r="61" spans="1:5" x14ac:dyDescent="0.25">
      <c r="A61">
        <v>2024</v>
      </c>
      <c r="B61" t="s">
        <v>201</v>
      </c>
      <c r="C61" t="s">
        <v>88</v>
      </c>
      <c r="D61">
        <v>5</v>
      </c>
      <c r="E61" s="7">
        <v>5.6000000000000001E-2</v>
      </c>
    </row>
    <row r="62" spans="1:5" x14ac:dyDescent="0.25">
      <c r="A62">
        <v>2024</v>
      </c>
      <c r="B62" t="s">
        <v>201</v>
      </c>
      <c r="C62" t="s">
        <v>89</v>
      </c>
      <c r="D62">
        <v>41</v>
      </c>
      <c r="E62" s="7">
        <v>0.45600000000000002</v>
      </c>
    </row>
    <row r="63" spans="1:5" x14ac:dyDescent="0.25">
      <c r="A63">
        <v>2024</v>
      </c>
      <c r="B63" t="s">
        <v>201</v>
      </c>
      <c r="C63" t="s">
        <v>90</v>
      </c>
      <c r="D63">
        <v>44</v>
      </c>
      <c r="E63" s="7">
        <v>0.48899999999999999</v>
      </c>
    </row>
    <row r="64" spans="1:5" x14ac:dyDescent="0.25">
      <c r="A64">
        <v>2024</v>
      </c>
      <c r="B64" t="s">
        <v>75</v>
      </c>
      <c r="C64" t="s">
        <v>88</v>
      </c>
      <c r="D64">
        <v>9</v>
      </c>
      <c r="E64" s="7">
        <v>0.24299999999999999</v>
      </c>
    </row>
    <row r="65" spans="1:5" x14ac:dyDescent="0.25">
      <c r="A65">
        <v>2024</v>
      </c>
      <c r="B65" t="s">
        <v>75</v>
      </c>
      <c r="C65" t="s">
        <v>89</v>
      </c>
      <c r="D65">
        <v>8</v>
      </c>
      <c r="E65" s="7">
        <v>0.216</v>
      </c>
    </row>
    <row r="66" spans="1:5" x14ac:dyDescent="0.25">
      <c r="A66">
        <v>2024</v>
      </c>
      <c r="B66" t="s">
        <v>75</v>
      </c>
      <c r="C66" t="s">
        <v>90</v>
      </c>
      <c r="D66">
        <v>20</v>
      </c>
      <c r="E66" s="7">
        <v>0.54100000000000004</v>
      </c>
    </row>
    <row r="67" spans="1:5" x14ac:dyDescent="0.25">
      <c r="A67">
        <v>2024</v>
      </c>
      <c r="B67" t="s">
        <v>77</v>
      </c>
      <c r="C67" t="s">
        <v>88</v>
      </c>
      <c r="D67">
        <v>28</v>
      </c>
      <c r="E67" s="7">
        <v>0.44400000000000001</v>
      </c>
    </row>
    <row r="68" spans="1:5" x14ac:dyDescent="0.25">
      <c r="A68">
        <v>2024</v>
      </c>
      <c r="B68" t="s">
        <v>77</v>
      </c>
      <c r="C68" t="s">
        <v>89</v>
      </c>
      <c r="D68">
        <v>18</v>
      </c>
      <c r="E68" s="7">
        <v>0.28599999999999998</v>
      </c>
    </row>
    <row r="69" spans="1:5" x14ac:dyDescent="0.25">
      <c r="A69">
        <v>2024</v>
      </c>
      <c r="B69" t="s">
        <v>77</v>
      </c>
      <c r="C69" t="s">
        <v>90</v>
      </c>
      <c r="D69">
        <v>17</v>
      </c>
      <c r="E69" s="7">
        <v>0.27</v>
      </c>
    </row>
    <row r="70" spans="1:5" x14ac:dyDescent="0.25">
      <c r="A70">
        <v>2024</v>
      </c>
      <c r="B70" t="s">
        <v>202</v>
      </c>
      <c r="C70" t="s">
        <v>88</v>
      </c>
      <c r="D70">
        <v>10</v>
      </c>
      <c r="E70" s="7">
        <v>7.8E-2</v>
      </c>
    </row>
    <row r="71" spans="1:5" x14ac:dyDescent="0.25">
      <c r="A71">
        <v>2024</v>
      </c>
      <c r="B71" t="s">
        <v>202</v>
      </c>
      <c r="C71" t="s">
        <v>89</v>
      </c>
      <c r="D71">
        <v>74</v>
      </c>
      <c r="E71" s="7">
        <v>0.57799999999999996</v>
      </c>
    </row>
    <row r="72" spans="1:5" x14ac:dyDescent="0.25">
      <c r="A72">
        <v>2024</v>
      </c>
      <c r="B72" t="s">
        <v>202</v>
      </c>
      <c r="C72" t="s">
        <v>90</v>
      </c>
      <c r="D72">
        <v>44</v>
      </c>
      <c r="E72" s="7">
        <v>0.34399999999999997</v>
      </c>
    </row>
    <row r="73" spans="1:5" x14ac:dyDescent="0.25">
      <c r="A73">
        <v>2024</v>
      </c>
      <c r="B73" t="s">
        <v>74</v>
      </c>
      <c r="C73" t="s">
        <v>88</v>
      </c>
      <c r="D73">
        <v>41</v>
      </c>
      <c r="E73" s="7">
        <v>0.318</v>
      </c>
    </row>
    <row r="74" spans="1:5" x14ac:dyDescent="0.25">
      <c r="A74">
        <v>2024</v>
      </c>
      <c r="B74" t="s">
        <v>74</v>
      </c>
      <c r="C74" t="s">
        <v>89</v>
      </c>
      <c r="D74">
        <v>63</v>
      </c>
      <c r="E74" s="7">
        <v>0.48799999999999999</v>
      </c>
    </row>
    <row r="75" spans="1:5" x14ac:dyDescent="0.25">
      <c r="A75">
        <v>2024</v>
      </c>
      <c r="B75" t="s">
        <v>74</v>
      </c>
      <c r="C75" t="s">
        <v>90</v>
      </c>
      <c r="D75">
        <v>25</v>
      </c>
      <c r="E75" s="7">
        <v>0.19400000000000001</v>
      </c>
    </row>
    <row r="76" spans="1:5" x14ac:dyDescent="0.25">
      <c r="A76">
        <v>2023</v>
      </c>
      <c r="B76" t="s">
        <v>73</v>
      </c>
      <c r="C76" t="s">
        <v>88</v>
      </c>
      <c r="D76">
        <v>59</v>
      </c>
      <c r="E76" s="7">
        <v>8.5000000000000006E-2</v>
      </c>
    </row>
    <row r="77" spans="1:5" x14ac:dyDescent="0.25">
      <c r="A77">
        <v>2023</v>
      </c>
      <c r="B77" t="s">
        <v>73</v>
      </c>
      <c r="C77" t="s">
        <v>89</v>
      </c>
      <c r="D77">
        <v>194</v>
      </c>
      <c r="E77" s="7">
        <v>0.28000000000000003</v>
      </c>
    </row>
    <row r="78" spans="1:5" x14ac:dyDescent="0.25">
      <c r="A78">
        <v>2023</v>
      </c>
      <c r="B78" t="s">
        <v>73</v>
      </c>
      <c r="C78" t="s">
        <v>90</v>
      </c>
      <c r="D78">
        <v>441</v>
      </c>
      <c r="E78" s="7">
        <v>0.63500000000000001</v>
      </c>
    </row>
    <row r="79" spans="1:5" x14ac:dyDescent="0.25">
      <c r="A79">
        <v>2023</v>
      </c>
      <c r="B79" t="s">
        <v>76</v>
      </c>
      <c r="C79" t="s">
        <v>88</v>
      </c>
      <c r="D79">
        <v>1</v>
      </c>
      <c r="E79" s="7">
        <v>0.25</v>
      </c>
    </row>
    <row r="80" spans="1:5" x14ac:dyDescent="0.25">
      <c r="A80">
        <v>2023</v>
      </c>
      <c r="B80" t="s">
        <v>76</v>
      </c>
      <c r="C80" t="s">
        <v>90</v>
      </c>
      <c r="D80">
        <v>3</v>
      </c>
      <c r="E80" s="7">
        <v>0.75</v>
      </c>
    </row>
    <row r="81" spans="1:5" x14ac:dyDescent="0.25">
      <c r="A81">
        <v>2023</v>
      </c>
      <c r="B81" t="s">
        <v>72</v>
      </c>
      <c r="C81" t="s">
        <v>88</v>
      </c>
      <c r="D81">
        <v>153</v>
      </c>
      <c r="E81" s="7">
        <v>0.12</v>
      </c>
    </row>
    <row r="82" spans="1:5" x14ac:dyDescent="0.25">
      <c r="A82">
        <v>2023</v>
      </c>
      <c r="B82" t="s">
        <v>72</v>
      </c>
      <c r="C82" t="s">
        <v>89</v>
      </c>
      <c r="D82">
        <v>702</v>
      </c>
      <c r="E82" s="7">
        <v>0.55100000000000005</v>
      </c>
    </row>
    <row r="83" spans="1:5" x14ac:dyDescent="0.25">
      <c r="A83">
        <v>2023</v>
      </c>
      <c r="B83" t="s">
        <v>72</v>
      </c>
      <c r="C83" t="s">
        <v>90</v>
      </c>
      <c r="D83">
        <v>419</v>
      </c>
      <c r="E83" s="7">
        <v>0.32900000000000001</v>
      </c>
    </row>
    <row r="84" spans="1:5" x14ac:dyDescent="0.25">
      <c r="A84">
        <v>2023</v>
      </c>
      <c r="B84" t="s">
        <v>201</v>
      </c>
      <c r="C84" t="s">
        <v>88</v>
      </c>
      <c r="D84">
        <v>3</v>
      </c>
      <c r="E84" s="7">
        <v>2.9000000000000001E-2</v>
      </c>
    </row>
    <row r="85" spans="1:5" x14ac:dyDescent="0.25">
      <c r="A85">
        <v>2023</v>
      </c>
      <c r="B85" t="s">
        <v>201</v>
      </c>
      <c r="C85" t="s">
        <v>89</v>
      </c>
      <c r="D85">
        <v>47</v>
      </c>
      <c r="E85" s="7">
        <v>0.44800000000000001</v>
      </c>
    </row>
    <row r="86" spans="1:5" x14ac:dyDescent="0.25">
      <c r="A86">
        <v>2023</v>
      </c>
      <c r="B86" t="s">
        <v>201</v>
      </c>
      <c r="C86" t="s">
        <v>90</v>
      </c>
      <c r="D86">
        <v>55</v>
      </c>
      <c r="E86" s="7">
        <v>0.52400000000000002</v>
      </c>
    </row>
    <row r="87" spans="1:5" x14ac:dyDescent="0.25">
      <c r="A87">
        <v>2023</v>
      </c>
      <c r="B87" t="s">
        <v>75</v>
      </c>
      <c r="C87" t="s">
        <v>88</v>
      </c>
      <c r="D87">
        <v>12</v>
      </c>
      <c r="E87" s="7">
        <v>0.3</v>
      </c>
    </row>
    <row r="88" spans="1:5" x14ac:dyDescent="0.25">
      <c r="A88">
        <v>2023</v>
      </c>
      <c r="B88" t="s">
        <v>75</v>
      </c>
      <c r="C88" t="s">
        <v>89</v>
      </c>
      <c r="D88">
        <v>9</v>
      </c>
      <c r="E88" s="7">
        <v>0.22500000000000001</v>
      </c>
    </row>
    <row r="89" spans="1:5" x14ac:dyDescent="0.25">
      <c r="A89">
        <v>2023</v>
      </c>
      <c r="B89" t="s">
        <v>75</v>
      </c>
      <c r="C89" t="s">
        <v>90</v>
      </c>
      <c r="D89">
        <v>19</v>
      </c>
      <c r="E89" s="7">
        <v>0.47499999999999998</v>
      </c>
    </row>
    <row r="90" spans="1:5" x14ac:dyDescent="0.25">
      <c r="A90">
        <v>2023</v>
      </c>
      <c r="B90" t="s">
        <v>77</v>
      </c>
      <c r="C90" t="s">
        <v>88</v>
      </c>
      <c r="D90">
        <v>19</v>
      </c>
      <c r="E90" s="7">
        <v>0.29699999999999999</v>
      </c>
    </row>
    <row r="91" spans="1:5" x14ac:dyDescent="0.25">
      <c r="A91">
        <v>2023</v>
      </c>
      <c r="B91" t="s">
        <v>77</v>
      </c>
      <c r="C91" t="s">
        <v>89</v>
      </c>
      <c r="D91">
        <v>18</v>
      </c>
      <c r="E91" s="7">
        <v>0.28100000000000003</v>
      </c>
    </row>
    <row r="92" spans="1:5" x14ac:dyDescent="0.25">
      <c r="A92">
        <v>2023</v>
      </c>
      <c r="B92" t="s">
        <v>77</v>
      </c>
      <c r="C92" t="s">
        <v>90</v>
      </c>
      <c r="D92">
        <v>19</v>
      </c>
      <c r="E92" s="7">
        <v>0.29699999999999999</v>
      </c>
    </row>
    <row r="93" spans="1:5" x14ac:dyDescent="0.25">
      <c r="A93">
        <v>2023</v>
      </c>
      <c r="B93" t="s">
        <v>202</v>
      </c>
      <c r="C93" t="s">
        <v>88</v>
      </c>
      <c r="D93">
        <v>12</v>
      </c>
      <c r="E93" s="7">
        <v>9.9000000000000005E-2</v>
      </c>
    </row>
    <row r="94" spans="1:5" x14ac:dyDescent="0.25">
      <c r="A94">
        <v>2023</v>
      </c>
      <c r="B94" t="s">
        <v>202</v>
      </c>
      <c r="C94" t="s">
        <v>89</v>
      </c>
      <c r="D94">
        <v>73</v>
      </c>
      <c r="E94" s="7">
        <v>0.60299999999999998</v>
      </c>
    </row>
    <row r="95" spans="1:5" x14ac:dyDescent="0.25">
      <c r="A95">
        <v>2023</v>
      </c>
      <c r="B95" t="s">
        <v>202</v>
      </c>
      <c r="C95" t="s">
        <v>90</v>
      </c>
      <c r="D95">
        <v>36</v>
      </c>
      <c r="E95" s="7">
        <v>0.29799999999999999</v>
      </c>
    </row>
    <row r="96" spans="1:5" x14ac:dyDescent="0.25">
      <c r="A96">
        <v>2023</v>
      </c>
      <c r="B96" t="s">
        <v>74</v>
      </c>
      <c r="C96" t="s">
        <v>88</v>
      </c>
      <c r="D96">
        <v>44</v>
      </c>
      <c r="E96" s="7">
        <v>0.32400000000000001</v>
      </c>
    </row>
    <row r="97" spans="1:5" x14ac:dyDescent="0.25">
      <c r="A97">
        <v>2023</v>
      </c>
      <c r="B97" t="s">
        <v>74</v>
      </c>
      <c r="C97" t="s">
        <v>89</v>
      </c>
      <c r="D97">
        <v>69</v>
      </c>
      <c r="E97" s="7">
        <v>0.50700000000000001</v>
      </c>
    </row>
    <row r="98" spans="1:5" x14ac:dyDescent="0.25">
      <c r="A98">
        <v>2023</v>
      </c>
      <c r="B98" t="s">
        <v>74</v>
      </c>
      <c r="C98" t="s">
        <v>90</v>
      </c>
      <c r="D98">
        <v>23</v>
      </c>
      <c r="E98" s="7">
        <v>0.16900000000000001</v>
      </c>
    </row>
  </sheetData>
  <hyperlinks>
    <hyperlink ref="B2" location="Contents!A1" display="Table Of Contents" xr:uid="{EE353035-E2F2-4F5F-9F30-3653C42AB19C}"/>
    <hyperlink ref="A2" location="Contents!A1" display="Table Of Contents" xr:uid="{C1229446-2538-4B06-BF9B-DDC458B8C5E8}"/>
  </hyperlinks>
  <pageMargins left="0.7" right="0.7" top="0.75" bottom="0.75" header="0.3" footer="0.3"/>
  <pageSetup paperSize="9" orientation="portrait" horizontalDpi="300" verticalDpi="300"/>
  <tableParts count="1">
    <tablePart r:id="rId1"/>
  </tablePart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56CB25-393F-45EA-883A-822BD8173FB9}">
  <dimension ref="A1:F26"/>
  <sheetViews>
    <sheetView workbookViewId="0"/>
  </sheetViews>
  <sheetFormatPr defaultRowHeight="15" x14ac:dyDescent="0.25"/>
  <cols>
    <col min="2" max="2" width="17.28515625" bestFit="1" customWidth="1"/>
    <col min="3" max="3" width="12.7109375" customWidth="1"/>
    <col min="5" max="5" width="12.28515625" customWidth="1"/>
    <col min="6" max="6" width="22.85546875" bestFit="1" customWidth="1"/>
  </cols>
  <sheetData>
    <row r="1" spans="1:6" x14ac:dyDescent="0.25">
      <c r="A1" s="1" t="s">
        <v>229</v>
      </c>
    </row>
    <row r="2" spans="1:6" x14ac:dyDescent="0.25">
      <c r="A2" s="17" t="s">
        <v>207</v>
      </c>
    </row>
    <row r="5" spans="1:6" x14ac:dyDescent="0.25">
      <c r="A5" t="s">
        <v>0</v>
      </c>
      <c r="B5" t="s">
        <v>211</v>
      </c>
      <c r="C5" t="s">
        <v>2</v>
      </c>
      <c r="D5" t="s">
        <v>3</v>
      </c>
      <c r="E5" t="s">
        <v>212</v>
      </c>
      <c r="F5" t="s">
        <v>269</v>
      </c>
    </row>
    <row r="6" spans="1:6" x14ac:dyDescent="0.25">
      <c r="A6">
        <v>2026</v>
      </c>
      <c r="B6" s="43" t="s">
        <v>213</v>
      </c>
      <c r="C6">
        <v>540</v>
      </c>
      <c r="D6">
        <v>383.7</v>
      </c>
      <c r="E6">
        <v>0.71</v>
      </c>
      <c r="F6">
        <v>2.3199999999999998</v>
      </c>
    </row>
    <row r="7" spans="1:6" x14ac:dyDescent="0.25">
      <c r="A7">
        <v>2026</v>
      </c>
      <c r="B7" s="43" t="s">
        <v>214</v>
      </c>
      <c r="C7">
        <v>607</v>
      </c>
      <c r="D7">
        <v>435.3</v>
      </c>
      <c r="E7">
        <v>0.72</v>
      </c>
      <c r="F7">
        <v>2.84</v>
      </c>
    </row>
    <row r="8" spans="1:6" x14ac:dyDescent="0.25">
      <c r="A8">
        <v>2026</v>
      </c>
      <c r="B8" s="43" t="s">
        <v>215</v>
      </c>
      <c r="C8">
        <v>496</v>
      </c>
      <c r="D8">
        <v>336.9</v>
      </c>
      <c r="E8">
        <v>0.68</v>
      </c>
      <c r="F8">
        <v>2.75</v>
      </c>
    </row>
    <row r="9" spans="1:6" x14ac:dyDescent="0.25">
      <c r="A9">
        <v>2026</v>
      </c>
      <c r="B9" s="43" t="s">
        <v>216</v>
      </c>
      <c r="C9">
        <v>425</v>
      </c>
      <c r="D9">
        <v>292</v>
      </c>
      <c r="E9">
        <v>0.69</v>
      </c>
      <c r="F9">
        <v>2.59</v>
      </c>
    </row>
    <row r="10" spans="1:6" x14ac:dyDescent="0.25">
      <c r="A10">
        <v>2026</v>
      </c>
      <c r="B10" s="43" t="s">
        <v>217</v>
      </c>
      <c r="C10">
        <v>324</v>
      </c>
      <c r="D10">
        <v>214.1</v>
      </c>
      <c r="E10">
        <v>0.66</v>
      </c>
      <c r="F10">
        <v>2.21</v>
      </c>
    </row>
    <row r="11" spans="1:6" x14ac:dyDescent="0.25">
      <c r="A11">
        <v>2025</v>
      </c>
      <c r="B11" s="43" t="s">
        <v>213</v>
      </c>
      <c r="C11">
        <v>388</v>
      </c>
      <c r="D11">
        <v>274.89999999999998</v>
      </c>
      <c r="E11">
        <v>0.71</v>
      </c>
      <c r="F11">
        <v>1.66</v>
      </c>
    </row>
    <row r="12" spans="1:6" x14ac:dyDescent="0.25">
      <c r="A12">
        <v>2025</v>
      </c>
      <c r="B12" s="43" t="s">
        <v>214</v>
      </c>
      <c r="C12">
        <v>476</v>
      </c>
      <c r="D12">
        <v>347</v>
      </c>
      <c r="E12">
        <v>0.73</v>
      </c>
      <c r="F12">
        <v>2.27</v>
      </c>
    </row>
    <row r="13" spans="1:6" x14ac:dyDescent="0.25">
      <c r="A13">
        <v>2025</v>
      </c>
      <c r="B13" s="43" t="s">
        <v>215</v>
      </c>
      <c r="C13">
        <v>411</v>
      </c>
      <c r="D13">
        <v>282.60000000000002</v>
      </c>
      <c r="E13">
        <v>0.69</v>
      </c>
      <c r="F13">
        <v>2.2999999999999998</v>
      </c>
    </row>
    <row r="14" spans="1:6" x14ac:dyDescent="0.25">
      <c r="A14">
        <v>2025</v>
      </c>
      <c r="B14" s="43" t="s">
        <v>216</v>
      </c>
      <c r="C14">
        <v>367</v>
      </c>
      <c r="D14">
        <v>257.60000000000002</v>
      </c>
      <c r="E14">
        <v>0.7</v>
      </c>
      <c r="F14">
        <v>2.29</v>
      </c>
    </row>
    <row r="15" spans="1:6" x14ac:dyDescent="0.25">
      <c r="A15">
        <v>2025</v>
      </c>
      <c r="B15" s="43" t="s">
        <v>217</v>
      </c>
      <c r="C15">
        <v>289</v>
      </c>
      <c r="D15">
        <v>202.4</v>
      </c>
      <c r="E15">
        <v>0.7</v>
      </c>
      <c r="F15">
        <v>2.09</v>
      </c>
    </row>
    <row r="17" spans="2:2" x14ac:dyDescent="0.25">
      <c r="B17" s="44"/>
    </row>
    <row r="18" spans="2:2" x14ac:dyDescent="0.25">
      <c r="B18" s="44"/>
    </row>
    <row r="19" spans="2:2" x14ac:dyDescent="0.25">
      <c r="B19" s="44"/>
    </row>
    <row r="20" spans="2:2" x14ac:dyDescent="0.25">
      <c r="B20" s="44"/>
    </row>
    <row r="21" spans="2:2" x14ac:dyDescent="0.25">
      <c r="B21" s="44"/>
    </row>
    <row r="22" spans="2:2" x14ac:dyDescent="0.25">
      <c r="B22" s="44"/>
    </row>
    <row r="23" spans="2:2" x14ac:dyDescent="0.25">
      <c r="B23" s="44"/>
    </row>
    <row r="24" spans="2:2" x14ac:dyDescent="0.25">
      <c r="B24" s="44"/>
    </row>
    <row r="25" spans="2:2" x14ac:dyDescent="0.25">
      <c r="B25" s="44"/>
    </row>
    <row r="26" spans="2:2" x14ac:dyDescent="0.25">
      <c r="B26" s="44"/>
    </row>
  </sheetData>
  <hyperlinks>
    <hyperlink ref="A2" location="Contents!A1" display="Table Of Contents" xr:uid="{C2F0E327-7C19-43E5-830B-8F4B5F85ACC2}"/>
  </hyperlinks>
  <pageMargins left="0.7" right="0.7" top="0.75" bottom="0.75" header="0.3" footer="0.3"/>
  <tableParts count="1">
    <tablePart r:id="rId1"/>
  </tablePart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971C0C-C5CC-45CD-B38A-B7131B3898A3}">
  <dimension ref="A1:F21"/>
  <sheetViews>
    <sheetView workbookViewId="0">
      <selection activeCell="J13" sqref="J13"/>
    </sheetView>
  </sheetViews>
  <sheetFormatPr defaultRowHeight="15" x14ac:dyDescent="0.25"/>
  <cols>
    <col min="2" max="2" width="24.42578125" bestFit="1" customWidth="1"/>
    <col min="3" max="3" width="12.7109375" customWidth="1"/>
    <col min="5" max="5" width="12.28515625" customWidth="1"/>
    <col min="6" max="6" width="22.85546875" bestFit="1" customWidth="1"/>
  </cols>
  <sheetData>
    <row r="1" spans="1:6" x14ac:dyDescent="0.25">
      <c r="A1" s="1" t="s">
        <v>233</v>
      </c>
    </row>
    <row r="2" spans="1:6" x14ac:dyDescent="0.25">
      <c r="A2" s="17" t="s">
        <v>207</v>
      </c>
    </row>
    <row r="5" spans="1:6" x14ac:dyDescent="0.25">
      <c r="A5" t="s">
        <v>0</v>
      </c>
      <c r="B5" t="s">
        <v>218</v>
      </c>
      <c r="C5" t="s">
        <v>2</v>
      </c>
      <c r="D5" t="s">
        <v>3</v>
      </c>
      <c r="E5" t="s">
        <v>212</v>
      </c>
      <c r="F5" t="s">
        <v>269</v>
      </c>
    </row>
    <row r="6" spans="1:6" x14ac:dyDescent="0.25">
      <c r="A6">
        <v>2026</v>
      </c>
      <c r="B6" t="s">
        <v>219</v>
      </c>
      <c r="C6">
        <v>843</v>
      </c>
      <c r="D6">
        <v>570.6</v>
      </c>
      <c r="E6">
        <v>0.68</v>
      </c>
      <c r="F6">
        <v>2.02</v>
      </c>
    </row>
    <row r="7" spans="1:6" x14ac:dyDescent="0.25">
      <c r="A7">
        <v>2026</v>
      </c>
      <c r="B7" t="s">
        <v>220</v>
      </c>
      <c r="C7">
        <v>779</v>
      </c>
      <c r="D7">
        <v>561.20000000000005</v>
      </c>
      <c r="E7">
        <v>0.72</v>
      </c>
      <c r="F7">
        <v>2.58</v>
      </c>
    </row>
    <row r="8" spans="1:6" x14ac:dyDescent="0.25">
      <c r="A8">
        <v>2026</v>
      </c>
      <c r="B8" t="s">
        <v>221</v>
      </c>
      <c r="C8">
        <v>293</v>
      </c>
      <c r="D8">
        <v>208.1</v>
      </c>
      <c r="E8">
        <v>0.71</v>
      </c>
      <c r="F8">
        <v>2.94</v>
      </c>
    </row>
    <row r="9" spans="1:6" x14ac:dyDescent="0.25">
      <c r="A9">
        <v>2026</v>
      </c>
      <c r="B9" t="s">
        <v>222</v>
      </c>
      <c r="C9">
        <v>35</v>
      </c>
      <c r="D9">
        <v>27.1</v>
      </c>
      <c r="E9">
        <v>0.77</v>
      </c>
      <c r="F9">
        <v>5.57</v>
      </c>
    </row>
    <row r="10" spans="1:6" x14ac:dyDescent="0.25">
      <c r="A10">
        <v>2026</v>
      </c>
      <c r="B10" t="s">
        <v>223</v>
      </c>
      <c r="C10">
        <v>91</v>
      </c>
      <c r="D10">
        <v>66.599999999999994</v>
      </c>
      <c r="E10">
        <v>0.73</v>
      </c>
      <c r="F10">
        <v>4.97</v>
      </c>
    </row>
    <row r="11" spans="1:6" x14ac:dyDescent="0.25">
      <c r="A11">
        <v>2026</v>
      </c>
      <c r="B11" t="s">
        <v>224</v>
      </c>
      <c r="C11">
        <v>172</v>
      </c>
      <c r="D11">
        <v>111.1</v>
      </c>
      <c r="E11">
        <v>0.65</v>
      </c>
      <c r="F11">
        <v>2.74</v>
      </c>
    </row>
    <row r="12" spans="1:6" x14ac:dyDescent="0.25">
      <c r="A12">
        <v>2026</v>
      </c>
      <c r="B12" t="s">
        <v>225</v>
      </c>
      <c r="C12">
        <v>59</v>
      </c>
      <c r="D12">
        <v>37.1</v>
      </c>
      <c r="E12">
        <v>0.63</v>
      </c>
      <c r="F12">
        <v>3.94</v>
      </c>
    </row>
    <row r="13" spans="1:6" x14ac:dyDescent="0.25">
      <c r="A13">
        <v>2026</v>
      </c>
      <c r="B13" t="s">
        <v>226</v>
      </c>
      <c r="C13">
        <v>97</v>
      </c>
      <c r="D13">
        <v>63.9</v>
      </c>
      <c r="E13">
        <v>0.66</v>
      </c>
      <c r="F13">
        <v>5.22</v>
      </c>
    </row>
    <row r="14" spans="1:6" x14ac:dyDescent="0.25">
      <c r="A14">
        <v>2025</v>
      </c>
      <c r="B14" t="s">
        <v>219</v>
      </c>
      <c r="C14">
        <v>646</v>
      </c>
      <c r="D14">
        <v>450.2</v>
      </c>
      <c r="E14">
        <v>0.7</v>
      </c>
      <c r="F14">
        <v>1.6</v>
      </c>
    </row>
    <row r="15" spans="1:6" x14ac:dyDescent="0.25">
      <c r="A15">
        <v>2025</v>
      </c>
      <c r="B15" t="s">
        <v>220</v>
      </c>
      <c r="C15">
        <v>673</v>
      </c>
      <c r="D15">
        <v>488.4</v>
      </c>
      <c r="E15">
        <v>0.73</v>
      </c>
      <c r="F15">
        <v>2.25</v>
      </c>
    </row>
    <row r="16" spans="1:6" x14ac:dyDescent="0.25">
      <c r="A16">
        <v>2025</v>
      </c>
      <c r="B16" t="s">
        <v>221</v>
      </c>
      <c r="C16">
        <v>239</v>
      </c>
      <c r="D16">
        <v>167.4</v>
      </c>
      <c r="E16">
        <v>0.7</v>
      </c>
      <c r="F16">
        <v>2.36</v>
      </c>
    </row>
    <row r="17" spans="1:6" x14ac:dyDescent="0.25">
      <c r="A17">
        <v>2025</v>
      </c>
      <c r="B17" t="s">
        <v>222</v>
      </c>
      <c r="C17">
        <v>25</v>
      </c>
      <c r="D17">
        <v>19.8</v>
      </c>
      <c r="E17">
        <v>0.79</v>
      </c>
      <c r="F17">
        <v>4.07</v>
      </c>
    </row>
    <row r="18" spans="1:6" x14ac:dyDescent="0.25">
      <c r="A18">
        <v>2025</v>
      </c>
      <c r="B18" t="s">
        <v>223</v>
      </c>
      <c r="C18">
        <v>61</v>
      </c>
      <c r="D18">
        <v>45.3</v>
      </c>
      <c r="E18">
        <v>0.74</v>
      </c>
      <c r="F18">
        <v>3.38</v>
      </c>
    </row>
    <row r="19" spans="1:6" x14ac:dyDescent="0.25">
      <c r="A19">
        <v>2025</v>
      </c>
      <c r="B19" t="s">
        <v>224</v>
      </c>
      <c r="C19">
        <v>146</v>
      </c>
      <c r="D19">
        <v>97.9</v>
      </c>
      <c r="E19">
        <v>0.67</v>
      </c>
      <c r="F19">
        <v>2.42</v>
      </c>
    </row>
    <row r="20" spans="1:6" x14ac:dyDescent="0.25">
      <c r="A20">
        <v>2025</v>
      </c>
      <c r="B20" t="s">
        <v>225</v>
      </c>
      <c r="C20">
        <v>52</v>
      </c>
      <c r="D20">
        <v>31</v>
      </c>
      <c r="E20">
        <v>0.6</v>
      </c>
      <c r="F20">
        <v>3.29</v>
      </c>
    </row>
    <row r="21" spans="1:6" x14ac:dyDescent="0.25">
      <c r="A21">
        <v>2025</v>
      </c>
      <c r="B21" t="s">
        <v>226</v>
      </c>
      <c r="C21">
        <v>72</v>
      </c>
      <c r="D21">
        <v>51.6</v>
      </c>
      <c r="E21">
        <v>0.72</v>
      </c>
      <c r="F21">
        <v>4.21</v>
      </c>
    </row>
  </sheetData>
  <hyperlinks>
    <hyperlink ref="A2" location="Contents!A1" display="Table Of Contents" xr:uid="{A402C3B0-B4A1-4573-9817-5A7EAA0F50F5}"/>
  </hyperlinks>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14AD2B-732E-4376-8ACA-937AE680D2C0}">
  <dimension ref="A1:E14"/>
  <sheetViews>
    <sheetView workbookViewId="0">
      <selection activeCell="O18" sqref="O18"/>
    </sheetView>
  </sheetViews>
  <sheetFormatPr defaultRowHeight="15" x14ac:dyDescent="0.25"/>
  <cols>
    <col min="2" max="2" width="12.7109375" customWidth="1"/>
    <col min="4" max="4" width="9.5703125" bestFit="1" customWidth="1"/>
    <col min="5" max="5" width="15" customWidth="1"/>
  </cols>
  <sheetData>
    <row r="1" spans="1:5" x14ac:dyDescent="0.25">
      <c r="A1" s="1" t="s">
        <v>204</v>
      </c>
    </row>
    <row r="2" spans="1:5" x14ac:dyDescent="0.25">
      <c r="A2" s="17" t="s">
        <v>207</v>
      </c>
    </row>
    <row r="5" spans="1:5" x14ac:dyDescent="0.25">
      <c r="A5" t="s">
        <v>0</v>
      </c>
      <c r="B5" t="s">
        <v>2</v>
      </c>
      <c r="C5" t="s">
        <v>3</v>
      </c>
      <c r="D5" t="s">
        <v>248</v>
      </c>
      <c r="E5" t="s">
        <v>247</v>
      </c>
    </row>
    <row r="6" spans="1:5" x14ac:dyDescent="0.25">
      <c r="A6">
        <v>2026</v>
      </c>
      <c r="B6" s="3">
        <v>4688</v>
      </c>
      <c r="C6" s="26">
        <v>3600.8</v>
      </c>
      <c r="D6" s="4">
        <v>3665.3</v>
      </c>
      <c r="E6" s="4">
        <v>3536.3</v>
      </c>
    </row>
    <row r="7" spans="1:5" x14ac:dyDescent="0.25">
      <c r="A7">
        <v>2025</v>
      </c>
      <c r="B7" s="3">
        <v>4582</v>
      </c>
      <c r="C7" s="26">
        <v>3591.5</v>
      </c>
      <c r="D7" s="4">
        <v>3520.9</v>
      </c>
      <c r="E7" s="4">
        <v>3662</v>
      </c>
    </row>
    <row r="8" spans="1:5" x14ac:dyDescent="0.25">
      <c r="A8">
        <v>2024</v>
      </c>
      <c r="B8" s="3">
        <v>4438</v>
      </c>
      <c r="C8" s="26">
        <v>3453.1</v>
      </c>
      <c r="D8" s="4">
        <v>3387.4</v>
      </c>
      <c r="E8" s="4">
        <v>3518.9</v>
      </c>
    </row>
    <row r="9" spans="1:5" x14ac:dyDescent="0.25">
      <c r="A9">
        <v>2023</v>
      </c>
      <c r="B9" s="3">
        <v>4474</v>
      </c>
      <c r="C9" s="26">
        <v>3478.4</v>
      </c>
      <c r="D9" s="4">
        <v>3408.2</v>
      </c>
      <c r="E9" s="4">
        <v>3548.5</v>
      </c>
    </row>
    <row r="10" spans="1:5" x14ac:dyDescent="0.25">
      <c r="A10">
        <v>2022</v>
      </c>
      <c r="B10" s="3">
        <v>4514</v>
      </c>
      <c r="C10" s="26">
        <v>3493.9</v>
      </c>
    </row>
    <row r="11" spans="1:5" x14ac:dyDescent="0.25">
      <c r="A11">
        <v>2019</v>
      </c>
      <c r="B11" s="3">
        <v>4400</v>
      </c>
      <c r="C11" s="26">
        <v>3613</v>
      </c>
    </row>
    <row r="12" spans="1:5" x14ac:dyDescent="0.25">
      <c r="A12">
        <v>2017</v>
      </c>
      <c r="B12" s="3">
        <v>4385</v>
      </c>
      <c r="C12" s="26">
        <v>3520.3</v>
      </c>
    </row>
    <row r="13" spans="1:5" x14ac:dyDescent="0.25">
      <c r="A13">
        <v>2015</v>
      </c>
      <c r="B13" s="3">
        <v>4410</v>
      </c>
      <c r="C13" s="26">
        <v>3603.7</v>
      </c>
    </row>
    <row r="14" spans="1:5" x14ac:dyDescent="0.25">
      <c r="A14">
        <v>2013</v>
      </c>
      <c r="B14" s="3">
        <v>4394</v>
      </c>
      <c r="C14" s="26">
        <v>3675.1</v>
      </c>
    </row>
  </sheetData>
  <hyperlinks>
    <hyperlink ref="A2" location="Contents!A1" display="Table Of Contents" xr:uid="{10EF565D-F6BC-403F-9C9C-CC2547587845}"/>
  </hyperlinks>
  <pageMargins left="0.7" right="0.7" top="0.75" bottom="0.75" header="0.3" footer="0.3"/>
  <tableParts count="1">
    <tablePart r:id="rId1"/>
  </tablePart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F350"/>
  <sheetViews>
    <sheetView workbookViewId="0"/>
  </sheetViews>
  <sheetFormatPr defaultColWidth="10.85546875" defaultRowHeight="15" x14ac:dyDescent="0.25"/>
  <cols>
    <col min="1" max="1" width="26.28515625" style="11" bestFit="1" customWidth="1"/>
    <col min="2" max="2" width="30.140625" customWidth="1"/>
    <col min="3" max="3" width="30" bestFit="1" customWidth="1"/>
    <col min="4" max="4" width="18.5703125" customWidth="1"/>
    <col min="5" max="5" width="12" customWidth="1"/>
    <col min="6" max="6" width="16" customWidth="1"/>
    <col min="7" max="7" width="13" customWidth="1"/>
  </cols>
  <sheetData>
    <row r="1" spans="1:6" x14ac:dyDescent="0.25">
      <c r="A1" s="1" t="s">
        <v>228</v>
      </c>
    </row>
    <row r="2" spans="1:6" x14ac:dyDescent="0.25">
      <c r="A2" s="17" t="s">
        <v>207</v>
      </c>
    </row>
    <row r="4" spans="1:6" x14ac:dyDescent="0.25">
      <c r="B4" s="17"/>
    </row>
    <row r="6" spans="1:6" x14ac:dyDescent="0.25">
      <c r="A6" s="11" t="s">
        <v>0</v>
      </c>
      <c r="B6" t="s">
        <v>8</v>
      </c>
      <c r="C6" t="s">
        <v>71</v>
      </c>
      <c r="D6" t="s">
        <v>2</v>
      </c>
      <c r="E6" t="s">
        <v>3</v>
      </c>
      <c r="F6" t="s">
        <v>106</v>
      </c>
    </row>
    <row r="7" spans="1:6" x14ac:dyDescent="0.25">
      <c r="A7" s="11">
        <v>2026</v>
      </c>
      <c r="B7" t="s">
        <v>11</v>
      </c>
      <c r="C7" t="s">
        <v>91</v>
      </c>
      <c r="D7">
        <v>3</v>
      </c>
      <c r="E7">
        <v>3</v>
      </c>
      <c r="F7">
        <v>1</v>
      </c>
    </row>
    <row r="8" spans="1:6" x14ac:dyDescent="0.25">
      <c r="A8" s="11">
        <v>2026</v>
      </c>
      <c r="B8" t="s">
        <v>11</v>
      </c>
      <c r="C8" t="s">
        <v>92</v>
      </c>
      <c r="D8">
        <v>17</v>
      </c>
      <c r="E8">
        <v>13.4</v>
      </c>
      <c r="F8">
        <v>0.79</v>
      </c>
    </row>
    <row r="9" spans="1:6" x14ac:dyDescent="0.25">
      <c r="A9" s="11">
        <v>2026</v>
      </c>
      <c r="B9" t="s">
        <v>11</v>
      </c>
      <c r="C9" t="s">
        <v>96</v>
      </c>
      <c r="D9">
        <v>2</v>
      </c>
      <c r="E9">
        <v>1.3</v>
      </c>
      <c r="F9">
        <v>0.65</v>
      </c>
    </row>
    <row r="10" spans="1:6" x14ac:dyDescent="0.25">
      <c r="A10" s="11">
        <v>2026</v>
      </c>
      <c r="B10" t="s">
        <v>11</v>
      </c>
      <c r="C10" t="s">
        <v>93</v>
      </c>
      <c r="D10">
        <v>1</v>
      </c>
      <c r="E10">
        <v>1</v>
      </c>
      <c r="F10">
        <v>1</v>
      </c>
    </row>
    <row r="11" spans="1:6" x14ac:dyDescent="0.25">
      <c r="A11" s="11">
        <v>2026</v>
      </c>
      <c r="B11" t="s">
        <v>11</v>
      </c>
      <c r="C11" t="s">
        <v>94</v>
      </c>
      <c r="D11">
        <v>6</v>
      </c>
      <c r="E11">
        <v>4</v>
      </c>
      <c r="F11">
        <v>0.67</v>
      </c>
    </row>
    <row r="12" spans="1:6" x14ac:dyDescent="0.25">
      <c r="A12" s="11">
        <v>2026</v>
      </c>
      <c r="B12" t="s">
        <v>11</v>
      </c>
      <c r="C12" t="s">
        <v>97</v>
      </c>
      <c r="D12">
        <v>1</v>
      </c>
      <c r="E12">
        <v>1</v>
      </c>
      <c r="F12">
        <v>1</v>
      </c>
    </row>
    <row r="13" spans="1:6" x14ac:dyDescent="0.25">
      <c r="A13" s="11">
        <v>2026</v>
      </c>
      <c r="B13" t="s">
        <v>12</v>
      </c>
      <c r="C13" t="s">
        <v>91</v>
      </c>
      <c r="D13">
        <v>2</v>
      </c>
      <c r="E13">
        <v>1.5</v>
      </c>
      <c r="F13">
        <v>0.75</v>
      </c>
    </row>
    <row r="14" spans="1:6" x14ac:dyDescent="0.25">
      <c r="A14" s="11">
        <v>2026</v>
      </c>
      <c r="B14" t="s">
        <v>12</v>
      </c>
      <c r="C14" t="s">
        <v>92</v>
      </c>
      <c r="D14">
        <v>7</v>
      </c>
      <c r="E14">
        <v>3.4</v>
      </c>
      <c r="F14">
        <v>0.49</v>
      </c>
    </row>
    <row r="15" spans="1:6" x14ac:dyDescent="0.25">
      <c r="A15" s="11">
        <v>2026</v>
      </c>
      <c r="B15" t="s">
        <v>12</v>
      </c>
      <c r="C15" t="s">
        <v>96</v>
      </c>
      <c r="D15">
        <v>1</v>
      </c>
      <c r="E15">
        <v>0.8</v>
      </c>
      <c r="F15">
        <v>0.8</v>
      </c>
    </row>
    <row r="16" spans="1:6" x14ac:dyDescent="0.25">
      <c r="A16" s="11">
        <v>2026</v>
      </c>
      <c r="B16" t="s">
        <v>12</v>
      </c>
      <c r="C16" t="s">
        <v>94</v>
      </c>
      <c r="D16">
        <v>1</v>
      </c>
      <c r="E16">
        <v>0.2</v>
      </c>
      <c r="F16">
        <v>0.2</v>
      </c>
    </row>
    <row r="17" spans="1:6" x14ac:dyDescent="0.25">
      <c r="A17" s="11">
        <v>2026</v>
      </c>
      <c r="B17" t="s">
        <v>12</v>
      </c>
      <c r="C17" t="s">
        <v>95</v>
      </c>
      <c r="D17">
        <v>2</v>
      </c>
      <c r="E17">
        <v>0.7</v>
      </c>
      <c r="F17">
        <v>0.35</v>
      </c>
    </row>
    <row r="18" spans="1:6" x14ac:dyDescent="0.25">
      <c r="A18" s="11">
        <v>2026</v>
      </c>
      <c r="B18" t="s">
        <v>13</v>
      </c>
      <c r="C18" t="s">
        <v>91</v>
      </c>
      <c r="D18">
        <v>10</v>
      </c>
      <c r="E18">
        <v>5.7</v>
      </c>
      <c r="F18">
        <v>0.56999999999999995</v>
      </c>
    </row>
    <row r="19" spans="1:6" x14ac:dyDescent="0.25">
      <c r="A19" s="11">
        <v>2026</v>
      </c>
      <c r="B19" t="s">
        <v>13</v>
      </c>
      <c r="C19" t="s">
        <v>92</v>
      </c>
      <c r="D19">
        <v>9</v>
      </c>
      <c r="E19">
        <v>4.5</v>
      </c>
      <c r="F19">
        <v>0.5</v>
      </c>
    </row>
    <row r="20" spans="1:6" x14ac:dyDescent="0.25">
      <c r="A20" s="11">
        <v>2026</v>
      </c>
      <c r="B20" t="s">
        <v>13</v>
      </c>
      <c r="C20" t="s">
        <v>93</v>
      </c>
      <c r="D20">
        <v>3</v>
      </c>
      <c r="E20">
        <v>1.5</v>
      </c>
      <c r="F20">
        <v>0.5</v>
      </c>
    </row>
    <row r="21" spans="1:6" x14ac:dyDescent="0.25">
      <c r="A21" s="11">
        <v>2026</v>
      </c>
      <c r="B21" t="s">
        <v>13</v>
      </c>
      <c r="C21" t="s">
        <v>94</v>
      </c>
      <c r="D21">
        <v>2</v>
      </c>
      <c r="E21">
        <v>0.6</v>
      </c>
      <c r="F21">
        <v>0.3</v>
      </c>
    </row>
    <row r="22" spans="1:6" x14ac:dyDescent="0.25">
      <c r="A22" s="11">
        <v>2026</v>
      </c>
      <c r="B22" t="s">
        <v>13</v>
      </c>
      <c r="C22" t="s">
        <v>95</v>
      </c>
      <c r="D22">
        <v>2</v>
      </c>
      <c r="E22">
        <v>0.8</v>
      </c>
      <c r="F22">
        <v>0.4</v>
      </c>
    </row>
    <row r="23" spans="1:6" x14ac:dyDescent="0.25">
      <c r="A23" s="11">
        <v>2026</v>
      </c>
      <c r="B23" t="s">
        <v>13</v>
      </c>
      <c r="C23" t="s">
        <v>98</v>
      </c>
      <c r="D23">
        <v>1</v>
      </c>
      <c r="E23">
        <v>0.1</v>
      </c>
      <c r="F23">
        <v>0.1</v>
      </c>
    </row>
    <row r="24" spans="1:6" x14ac:dyDescent="0.25">
      <c r="A24" s="11">
        <v>2026</v>
      </c>
      <c r="B24" t="s">
        <v>14</v>
      </c>
      <c r="C24" t="s">
        <v>92</v>
      </c>
      <c r="D24">
        <v>10</v>
      </c>
      <c r="E24">
        <v>6.8</v>
      </c>
      <c r="F24">
        <v>0.68</v>
      </c>
    </row>
    <row r="25" spans="1:6" x14ac:dyDescent="0.25">
      <c r="A25" s="11">
        <v>2026</v>
      </c>
      <c r="B25" t="s">
        <v>14</v>
      </c>
      <c r="C25" t="s">
        <v>96</v>
      </c>
      <c r="D25">
        <v>1</v>
      </c>
      <c r="E25">
        <v>0.9</v>
      </c>
      <c r="F25">
        <v>0.9</v>
      </c>
    </row>
    <row r="26" spans="1:6" x14ac:dyDescent="0.25">
      <c r="A26" s="11">
        <v>2026</v>
      </c>
      <c r="B26" t="s">
        <v>14</v>
      </c>
      <c r="C26" t="s">
        <v>94</v>
      </c>
      <c r="D26">
        <v>9</v>
      </c>
      <c r="E26">
        <v>7.3</v>
      </c>
      <c r="F26">
        <v>0.81</v>
      </c>
    </row>
    <row r="27" spans="1:6" x14ac:dyDescent="0.25">
      <c r="A27" s="11">
        <v>2026</v>
      </c>
      <c r="B27" t="s">
        <v>14</v>
      </c>
      <c r="C27" t="s">
        <v>95</v>
      </c>
      <c r="D27">
        <v>3</v>
      </c>
      <c r="E27">
        <v>1.6</v>
      </c>
      <c r="F27">
        <v>0.53</v>
      </c>
    </row>
    <row r="28" spans="1:6" x14ac:dyDescent="0.25">
      <c r="A28" s="11">
        <v>2026</v>
      </c>
      <c r="B28" t="s">
        <v>14</v>
      </c>
      <c r="C28" t="s">
        <v>98</v>
      </c>
      <c r="D28">
        <v>1</v>
      </c>
      <c r="E28">
        <v>0.3</v>
      </c>
      <c r="F28">
        <v>0.3</v>
      </c>
    </row>
    <row r="29" spans="1:6" x14ac:dyDescent="0.25">
      <c r="A29" s="11">
        <v>2026</v>
      </c>
      <c r="B29" t="s">
        <v>14</v>
      </c>
      <c r="C29" t="s">
        <v>99</v>
      </c>
      <c r="D29">
        <v>2</v>
      </c>
      <c r="E29">
        <v>0.6</v>
      </c>
      <c r="F29">
        <v>0.3</v>
      </c>
    </row>
    <row r="30" spans="1:6" x14ac:dyDescent="0.25">
      <c r="A30" s="11">
        <v>2026</v>
      </c>
      <c r="B30" t="s">
        <v>15</v>
      </c>
      <c r="C30" t="s">
        <v>91</v>
      </c>
      <c r="D30">
        <v>1</v>
      </c>
      <c r="E30">
        <v>0.8</v>
      </c>
      <c r="F30">
        <v>0.8</v>
      </c>
    </row>
    <row r="31" spans="1:6" x14ac:dyDescent="0.25">
      <c r="A31" s="11">
        <v>2026</v>
      </c>
      <c r="B31" t="s">
        <v>15</v>
      </c>
      <c r="C31" t="s">
        <v>92</v>
      </c>
      <c r="D31">
        <v>15</v>
      </c>
      <c r="E31">
        <v>8.1</v>
      </c>
      <c r="F31">
        <v>0.54</v>
      </c>
    </row>
    <row r="32" spans="1:6" x14ac:dyDescent="0.25">
      <c r="A32" s="11">
        <v>2026</v>
      </c>
      <c r="B32" t="s">
        <v>15</v>
      </c>
      <c r="C32" t="s">
        <v>96</v>
      </c>
      <c r="D32">
        <v>1</v>
      </c>
      <c r="E32">
        <v>0</v>
      </c>
      <c r="F32">
        <v>0</v>
      </c>
    </row>
    <row r="33" spans="1:6" x14ac:dyDescent="0.25">
      <c r="A33" s="11">
        <v>2026</v>
      </c>
      <c r="B33" t="s">
        <v>15</v>
      </c>
      <c r="C33" t="s">
        <v>93</v>
      </c>
      <c r="D33">
        <v>2</v>
      </c>
      <c r="E33">
        <v>1.6</v>
      </c>
      <c r="F33">
        <v>0.8</v>
      </c>
    </row>
    <row r="34" spans="1:6" x14ac:dyDescent="0.25">
      <c r="A34" s="11">
        <v>2026</v>
      </c>
      <c r="B34" t="s">
        <v>15</v>
      </c>
      <c r="C34" t="s">
        <v>94</v>
      </c>
      <c r="D34">
        <v>3</v>
      </c>
      <c r="E34">
        <v>1.3</v>
      </c>
      <c r="F34">
        <v>0.43</v>
      </c>
    </row>
    <row r="35" spans="1:6" x14ac:dyDescent="0.25">
      <c r="A35" s="11">
        <v>2026</v>
      </c>
      <c r="B35" t="s">
        <v>15</v>
      </c>
      <c r="C35" t="s">
        <v>95</v>
      </c>
      <c r="D35">
        <v>4</v>
      </c>
      <c r="E35">
        <v>1.1000000000000001</v>
      </c>
      <c r="F35">
        <v>0.28000000000000003</v>
      </c>
    </row>
    <row r="36" spans="1:6" x14ac:dyDescent="0.25">
      <c r="A36" s="11">
        <v>2026</v>
      </c>
      <c r="B36" t="s">
        <v>16</v>
      </c>
      <c r="C36" t="s">
        <v>91</v>
      </c>
      <c r="D36">
        <v>2</v>
      </c>
      <c r="E36">
        <v>1.6</v>
      </c>
      <c r="F36">
        <v>0.8</v>
      </c>
    </row>
    <row r="37" spans="1:6" x14ac:dyDescent="0.25">
      <c r="A37" s="11">
        <v>2026</v>
      </c>
      <c r="B37" t="s">
        <v>16</v>
      </c>
      <c r="C37" t="s">
        <v>92</v>
      </c>
      <c r="D37">
        <v>15</v>
      </c>
      <c r="E37">
        <v>7.3</v>
      </c>
      <c r="F37">
        <v>0.49</v>
      </c>
    </row>
    <row r="38" spans="1:6" x14ac:dyDescent="0.25">
      <c r="A38" s="11">
        <v>2026</v>
      </c>
      <c r="B38" t="s">
        <v>16</v>
      </c>
      <c r="C38" t="s">
        <v>96</v>
      </c>
      <c r="D38">
        <v>7</v>
      </c>
      <c r="E38">
        <v>4.9000000000000004</v>
      </c>
      <c r="F38">
        <v>0.7</v>
      </c>
    </row>
    <row r="39" spans="1:6" x14ac:dyDescent="0.25">
      <c r="A39" s="11">
        <v>2026</v>
      </c>
      <c r="B39" t="s">
        <v>16</v>
      </c>
      <c r="C39" t="s">
        <v>93</v>
      </c>
      <c r="D39">
        <v>3</v>
      </c>
      <c r="E39">
        <v>2.9</v>
      </c>
      <c r="F39">
        <v>0.97</v>
      </c>
    </row>
    <row r="40" spans="1:6" x14ac:dyDescent="0.25">
      <c r="A40" s="11">
        <v>2026</v>
      </c>
      <c r="B40" t="s">
        <v>16</v>
      </c>
      <c r="C40" t="s">
        <v>94</v>
      </c>
      <c r="D40">
        <v>41</v>
      </c>
      <c r="E40">
        <v>24.4</v>
      </c>
      <c r="F40">
        <v>0.6</v>
      </c>
    </row>
    <row r="41" spans="1:6" x14ac:dyDescent="0.25">
      <c r="A41" s="11">
        <v>2026</v>
      </c>
      <c r="B41" t="s">
        <v>16</v>
      </c>
      <c r="C41" t="s">
        <v>95</v>
      </c>
      <c r="D41">
        <v>6</v>
      </c>
      <c r="E41">
        <v>3.7</v>
      </c>
      <c r="F41">
        <v>0.62</v>
      </c>
    </row>
    <row r="42" spans="1:6" x14ac:dyDescent="0.25">
      <c r="A42" s="11">
        <v>2026</v>
      </c>
      <c r="B42" t="s">
        <v>16</v>
      </c>
      <c r="C42" t="s">
        <v>97</v>
      </c>
      <c r="D42">
        <v>8</v>
      </c>
      <c r="E42">
        <v>6.8</v>
      </c>
      <c r="F42">
        <v>0.85</v>
      </c>
    </row>
    <row r="43" spans="1:6" x14ac:dyDescent="0.25">
      <c r="A43" s="11">
        <v>2026</v>
      </c>
      <c r="B43" t="s">
        <v>16</v>
      </c>
      <c r="C43" t="s">
        <v>99</v>
      </c>
      <c r="D43">
        <v>5</v>
      </c>
      <c r="E43">
        <v>0.6</v>
      </c>
      <c r="F43">
        <v>0.12</v>
      </c>
    </row>
    <row r="44" spans="1:6" x14ac:dyDescent="0.25">
      <c r="A44" s="11">
        <v>2026</v>
      </c>
      <c r="B44" t="s">
        <v>17</v>
      </c>
      <c r="C44" t="s">
        <v>92</v>
      </c>
      <c r="D44">
        <v>81</v>
      </c>
      <c r="E44">
        <v>54.2</v>
      </c>
      <c r="F44">
        <v>0.67</v>
      </c>
    </row>
    <row r="45" spans="1:6" x14ac:dyDescent="0.25">
      <c r="A45" s="11">
        <v>2026</v>
      </c>
      <c r="B45" t="s">
        <v>17</v>
      </c>
      <c r="C45" t="s">
        <v>96</v>
      </c>
      <c r="D45">
        <v>2</v>
      </c>
      <c r="E45">
        <v>0.6</v>
      </c>
      <c r="F45">
        <v>0.3</v>
      </c>
    </row>
    <row r="46" spans="1:6" x14ac:dyDescent="0.25">
      <c r="A46" s="11">
        <v>2026</v>
      </c>
      <c r="B46" t="s">
        <v>17</v>
      </c>
      <c r="C46" t="s">
        <v>93</v>
      </c>
      <c r="D46">
        <v>7</v>
      </c>
      <c r="E46">
        <v>6.1</v>
      </c>
      <c r="F46">
        <v>0.87</v>
      </c>
    </row>
    <row r="47" spans="1:6" x14ac:dyDescent="0.25">
      <c r="A47" s="11">
        <v>2026</v>
      </c>
      <c r="B47" t="s">
        <v>17</v>
      </c>
      <c r="C47" t="s">
        <v>94</v>
      </c>
      <c r="D47">
        <v>12</v>
      </c>
      <c r="E47">
        <v>8.6</v>
      </c>
      <c r="F47">
        <v>0.72</v>
      </c>
    </row>
    <row r="48" spans="1:6" x14ac:dyDescent="0.25">
      <c r="A48" s="11">
        <v>2026</v>
      </c>
      <c r="B48" t="s">
        <v>17</v>
      </c>
      <c r="C48" t="s">
        <v>95</v>
      </c>
      <c r="D48">
        <v>9</v>
      </c>
      <c r="E48">
        <v>7</v>
      </c>
      <c r="F48">
        <v>0.78</v>
      </c>
    </row>
    <row r="49" spans="1:6" x14ac:dyDescent="0.25">
      <c r="A49" s="11">
        <v>2026</v>
      </c>
      <c r="B49" t="s">
        <v>17</v>
      </c>
      <c r="C49" t="s">
        <v>97</v>
      </c>
      <c r="D49">
        <v>3</v>
      </c>
      <c r="E49">
        <v>2.4</v>
      </c>
      <c r="F49">
        <v>0.8</v>
      </c>
    </row>
    <row r="50" spans="1:6" x14ac:dyDescent="0.25">
      <c r="A50" s="11">
        <v>2026</v>
      </c>
      <c r="B50" t="s">
        <v>17</v>
      </c>
      <c r="C50" t="s">
        <v>98</v>
      </c>
      <c r="D50">
        <v>3</v>
      </c>
      <c r="E50">
        <v>0.4</v>
      </c>
      <c r="F50">
        <v>0.13</v>
      </c>
    </row>
    <row r="51" spans="1:6" x14ac:dyDescent="0.25">
      <c r="A51" s="11">
        <v>2026</v>
      </c>
      <c r="B51" t="s">
        <v>17</v>
      </c>
      <c r="C51" t="s">
        <v>99</v>
      </c>
      <c r="D51">
        <v>1</v>
      </c>
      <c r="E51">
        <v>0.3</v>
      </c>
      <c r="F51">
        <v>0.3</v>
      </c>
    </row>
    <row r="52" spans="1:6" x14ac:dyDescent="0.25">
      <c r="A52" s="11">
        <v>2026</v>
      </c>
      <c r="B52" t="s">
        <v>18</v>
      </c>
      <c r="C52" t="s">
        <v>91</v>
      </c>
      <c r="D52">
        <v>45</v>
      </c>
      <c r="E52">
        <v>30</v>
      </c>
      <c r="F52">
        <v>0.67</v>
      </c>
    </row>
    <row r="53" spans="1:6" x14ac:dyDescent="0.25">
      <c r="A53" s="11">
        <v>2026</v>
      </c>
      <c r="B53" t="s">
        <v>18</v>
      </c>
      <c r="C53" t="s">
        <v>92</v>
      </c>
      <c r="D53">
        <v>79</v>
      </c>
      <c r="E53">
        <v>43.4</v>
      </c>
      <c r="F53">
        <v>0.55000000000000004</v>
      </c>
    </row>
    <row r="54" spans="1:6" x14ac:dyDescent="0.25">
      <c r="A54" s="11">
        <v>2026</v>
      </c>
      <c r="B54" t="s">
        <v>18</v>
      </c>
      <c r="C54" t="s">
        <v>96</v>
      </c>
      <c r="D54">
        <v>2</v>
      </c>
      <c r="E54">
        <v>1.2</v>
      </c>
      <c r="F54">
        <v>0.6</v>
      </c>
    </row>
    <row r="55" spans="1:6" x14ac:dyDescent="0.25">
      <c r="A55" s="11">
        <v>2026</v>
      </c>
      <c r="B55" t="s">
        <v>18</v>
      </c>
      <c r="C55" t="s">
        <v>93</v>
      </c>
      <c r="D55">
        <v>9</v>
      </c>
      <c r="E55">
        <v>2.1</v>
      </c>
      <c r="F55">
        <v>0.23</v>
      </c>
    </row>
    <row r="56" spans="1:6" x14ac:dyDescent="0.25">
      <c r="A56" s="11">
        <v>2026</v>
      </c>
      <c r="B56" t="s">
        <v>18</v>
      </c>
      <c r="C56" t="s">
        <v>94</v>
      </c>
      <c r="D56">
        <v>4</v>
      </c>
      <c r="E56">
        <v>2.9</v>
      </c>
      <c r="F56">
        <v>0.73</v>
      </c>
    </row>
    <row r="57" spans="1:6" x14ac:dyDescent="0.25">
      <c r="A57" s="11">
        <v>2026</v>
      </c>
      <c r="B57" t="s">
        <v>18</v>
      </c>
      <c r="C57" t="s">
        <v>95</v>
      </c>
      <c r="D57">
        <v>3</v>
      </c>
      <c r="E57">
        <v>1.5</v>
      </c>
      <c r="F57">
        <v>0.5</v>
      </c>
    </row>
    <row r="58" spans="1:6" x14ac:dyDescent="0.25">
      <c r="A58" s="11">
        <v>2026</v>
      </c>
      <c r="B58" t="s">
        <v>18</v>
      </c>
      <c r="C58" t="s">
        <v>98</v>
      </c>
      <c r="D58">
        <v>1</v>
      </c>
      <c r="E58">
        <v>0.5</v>
      </c>
      <c r="F58">
        <v>0.5</v>
      </c>
    </row>
    <row r="59" spans="1:6" x14ac:dyDescent="0.25">
      <c r="A59" s="11">
        <v>2026</v>
      </c>
      <c r="B59" t="s">
        <v>19</v>
      </c>
      <c r="C59" t="s">
        <v>91</v>
      </c>
      <c r="D59">
        <v>2</v>
      </c>
      <c r="E59">
        <v>1.8</v>
      </c>
      <c r="F59">
        <v>0.9</v>
      </c>
    </row>
    <row r="60" spans="1:6" x14ac:dyDescent="0.25">
      <c r="A60" s="11">
        <v>2026</v>
      </c>
      <c r="B60" t="s">
        <v>19</v>
      </c>
      <c r="C60" t="s">
        <v>92</v>
      </c>
      <c r="D60">
        <v>13</v>
      </c>
      <c r="E60">
        <v>7.2</v>
      </c>
      <c r="F60">
        <v>0.55000000000000004</v>
      </c>
    </row>
    <row r="61" spans="1:6" x14ac:dyDescent="0.25">
      <c r="A61" s="11">
        <v>2026</v>
      </c>
      <c r="B61" t="s">
        <v>19</v>
      </c>
      <c r="C61" t="s">
        <v>93</v>
      </c>
      <c r="D61">
        <v>2</v>
      </c>
      <c r="E61">
        <v>2</v>
      </c>
      <c r="F61">
        <v>1</v>
      </c>
    </row>
    <row r="62" spans="1:6" x14ac:dyDescent="0.25">
      <c r="A62" s="11">
        <v>2026</v>
      </c>
      <c r="B62" t="s">
        <v>19</v>
      </c>
      <c r="C62" t="s">
        <v>94</v>
      </c>
      <c r="D62">
        <v>6</v>
      </c>
      <c r="E62">
        <v>4.9000000000000004</v>
      </c>
      <c r="F62">
        <v>0.82</v>
      </c>
    </row>
    <row r="63" spans="1:6" x14ac:dyDescent="0.25">
      <c r="A63" s="11">
        <v>2026</v>
      </c>
      <c r="B63" t="s">
        <v>19</v>
      </c>
      <c r="C63" t="s">
        <v>95</v>
      </c>
      <c r="D63">
        <v>4</v>
      </c>
      <c r="E63">
        <v>3</v>
      </c>
      <c r="F63">
        <v>0.75</v>
      </c>
    </row>
    <row r="64" spans="1:6" x14ac:dyDescent="0.25">
      <c r="A64" s="11">
        <v>2026</v>
      </c>
      <c r="B64" t="s">
        <v>19</v>
      </c>
      <c r="C64" t="s">
        <v>98</v>
      </c>
      <c r="D64">
        <v>1</v>
      </c>
      <c r="E64">
        <v>0.1</v>
      </c>
      <c r="F64">
        <v>0.1</v>
      </c>
    </row>
    <row r="65" spans="1:6" x14ac:dyDescent="0.25">
      <c r="A65" s="11">
        <v>2026</v>
      </c>
      <c r="B65" t="s">
        <v>20</v>
      </c>
      <c r="C65" t="s">
        <v>92</v>
      </c>
      <c r="D65">
        <v>100</v>
      </c>
      <c r="E65">
        <v>67.7</v>
      </c>
      <c r="F65">
        <v>0.68</v>
      </c>
    </row>
    <row r="66" spans="1:6" x14ac:dyDescent="0.25">
      <c r="A66" s="11">
        <v>2026</v>
      </c>
      <c r="B66" t="s">
        <v>20</v>
      </c>
      <c r="C66" t="s">
        <v>96</v>
      </c>
      <c r="D66">
        <v>3</v>
      </c>
      <c r="E66">
        <v>2.2999999999999998</v>
      </c>
      <c r="F66">
        <v>0.77</v>
      </c>
    </row>
    <row r="67" spans="1:6" x14ac:dyDescent="0.25">
      <c r="A67" s="11">
        <v>2026</v>
      </c>
      <c r="B67" t="s">
        <v>20</v>
      </c>
      <c r="C67" t="s">
        <v>93</v>
      </c>
      <c r="D67">
        <v>6</v>
      </c>
      <c r="E67">
        <v>6</v>
      </c>
      <c r="F67">
        <v>1</v>
      </c>
    </row>
    <row r="68" spans="1:6" x14ac:dyDescent="0.25">
      <c r="A68" s="11">
        <v>2026</v>
      </c>
      <c r="B68" t="s">
        <v>20</v>
      </c>
      <c r="C68" t="s">
        <v>94</v>
      </c>
      <c r="D68">
        <v>5</v>
      </c>
      <c r="E68">
        <v>5.0999999999999996</v>
      </c>
      <c r="F68">
        <v>1.02</v>
      </c>
    </row>
    <row r="69" spans="1:6" x14ac:dyDescent="0.25">
      <c r="A69" s="11">
        <v>2026</v>
      </c>
      <c r="B69" t="s">
        <v>20</v>
      </c>
      <c r="C69" t="s">
        <v>95</v>
      </c>
      <c r="D69">
        <v>52</v>
      </c>
      <c r="E69">
        <v>22.6</v>
      </c>
      <c r="F69">
        <v>0.43</v>
      </c>
    </row>
    <row r="70" spans="1:6" x14ac:dyDescent="0.25">
      <c r="A70" s="11">
        <v>2026</v>
      </c>
      <c r="B70" t="s">
        <v>20</v>
      </c>
      <c r="C70" t="s">
        <v>98</v>
      </c>
      <c r="D70">
        <v>1</v>
      </c>
      <c r="E70">
        <v>0.5</v>
      </c>
      <c r="F70">
        <v>0.5</v>
      </c>
    </row>
    <row r="71" spans="1:6" x14ac:dyDescent="0.25">
      <c r="A71" s="11">
        <v>2026</v>
      </c>
      <c r="B71" t="s">
        <v>20</v>
      </c>
      <c r="C71" t="s">
        <v>99</v>
      </c>
      <c r="D71">
        <v>3</v>
      </c>
      <c r="E71">
        <v>1</v>
      </c>
      <c r="F71">
        <v>0.33</v>
      </c>
    </row>
    <row r="72" spans="1:6" x14ac:dyDescent="0.25">
      <c r="A72" s="11">
        <v>2026</v>
      </c>
      <c r="B72" t="s">
        <v>21</v>
      </c>
      <c r="C72" t="s">
        <v>92</v>
      </c>
      <c r="D72">
        <v>5</v>
      </c>
      <c r="E72">
        <v>2.4</v>
      </c>
      <c r="F72">
        <v>0.48</v>
      </c>
    </row>
    <row r="73" spans="1:6" x14ac:dyDescent="0.25">
      <c r="A73" s="11">
        <v>2026</v>
      </c>
      <c r="B73" t="s">
        <v>22</v>
      </c>
      <c r="C73" t="s">
        <v>91</v>
      </c>
      <c r="D73">
        <v>5</v>
      </c>
      <c r="E73">
        <v>3.6</v>
      </c>
      <c r="F73">
        <v>0.72</v>
      </c>
    </row>
    <row r="74" spans="1:6" x14ac:dyDescent="0.25">
      <c r="A74" s="11">
        <v>2026</v>
      </c>
      <c r="B74" t="s">
        <v>22</v>
      </c>
      <c r="C74" t="s">
        <v>92</v>
      </c>
      <c r="D74">
        <v>10</v>
      </c>
      <c r="E74">
        <v>6</v>
      </c>
      <c r="F74">
        <v>0.6</v>
      </c>
    </row>
    <row r="75" spans="1:6" x14ac:dyDescent="0.25">
      <c r="A75" s="11">
        <v>2026</v>
      </c>
      <c r="B75" t="s">
        <v>22</v>
      </c>
      <c r="C75" t="s">
        <v>96</v>
      </c>
      <c r="D75">
        <v>4</v>
      </c>
      <c r="E75">
        <v>2.5</v>
      </c>
      <c r="F75">
        <v>0.63</v>
      </c>
    </row>
    <row r="76" spans="1:6" x14ac:dyDescent="0.25">
      <c r="A76" s="11">
        <v>2026</v>
      </c>
      <c r="B76" t="s">
        <v>22</v>
      </c>
      <c r="C76" t="s">
        <v>94</v>
      </c>
      <c r="D76">
        <v>5</v>
      </c>
      <c r="E76">
        <v>1.7</v>
      </c>
      <c r="F76">
        <v>0.34</v>
      </c>
    </row>
    <row r="77" spans="1:6" x14ac:dyDescent="0.25">
      <c r="A77" s="11">
        <v>2026</v>
      </c>
      <c r="B77" t="s">
        <v>22</v>
      </c>
      <c r="C77" t="s">
        <v>98</v>
      </c>
      <c r="D77">
        <v>3</v>
      </c>
      <c r="E77">
        <v>1.4</v>
      </c>
      <c r="F77">
        <v>0.47</v>
      </c>
    </row>
    <row r="78" spans="1:6" x14ac:dyDescent="0.25">
      <c r="A78" s="11">
        <v>2026</v>
      </c>
      <c r="B78" t="s">
        <v>23</v>
      </c>
      <c r="C78" t="s">
        <v>92</v>
      </c>
      <c r="D78">
        <v>39</v>
      </c>
      <c r="E78">
        <v>27.1</v>
      </c>
      <c r="F78">
        <v>0.69</v>
      </c>
    </row>
    <row r="79" spans="1:6" x14ac:dyDescent="0.25">
      <c r="A79" s="11">
        <v>2026</v>
      </c>
      <c r="B79" t="s">
        <v>23</v>
      </c>
      <c r="C79" t="s">
        <v>96</v>
      </c>
      <c r="D79">
        <v>1</v>
      </c>
      <c r="E79">
        <v>1</v>
      </c>
      <c r="F79">
        <v>1</v>
      </c>
    </row>
    <row r="80" spans="1:6" x14ac:dyDescent="0.25">
      <c r="A80" s="11">
        <v>2026</v>
      </c>
      <c r="B80" t="s">
        <v>23</v>
      </c>
      <c r="C80" t="s">
        <v>94</v>
      </c>
      <c r="D80">
        <v>6</v>
      </c>
      <c r="E80">
        <v>2.8</v>
      </c>
      <c r="F80">
        <v>0.47</v>
      </c>
    </row>
    <row r="81" spans="1:6" x14ac:dyDescent="0.25">
      <c r="A81" s="11">
        <v>2026</v>
      </c>
      <c r="B81" t="s">
        <v>23</v>
      </c>
      <c r="C81" t="s">
        <v>95</v>
      </c>
      <c r="D81">
        <v>4</v>
      </c>
      <c r="E81">
        <v>2</v>
      </c>
      <c r="F81">
        <v>0.5</v>
      </c>
    </row>
    <row r="82" spans="1:6" x14ac:dyDescent="0.25">
      <c r="A82" s="11">
        <v>2026</v>
      </c>
      <c r="B82" t="s">
        <v>23</v>
      </c>
      <c r="C82" t="s">
        <v>97</v>
      </c>
      <c r="D82">
        <v>1</v>
      </c>
      <c r="E82">
        <v>0.8</v>
      </c>
      <c r="F82">
        <v>0.8</v>
      </c>
    </row>
    <row r="83" spans="1:6" x14ac:dyDescent="0.25">
      <c r="A83" s="11">
        <v>2026</v>
      </c>
      <c r="B83" t="s">
        <v>24</v>
      </c>
      <c r="C83" t="s">
        <v>91</v>
      </c>
      <c r="D83">
        <v>17</v>
      </c>
      <c r="E83">
        <v>12</v>
      </c>
      <c r="F83">
        <v>0.71</v>
      </c>
    </row>
    <row r="84" spans="1:6" x14ac:dyDescent="0.25">
      <c r="A84" s="11">
        <v>2026</v>
      </c>
      <c r="B84" t="s">
        <v>24</v>
      </c>
      <c r="C84" t="s">
        <v>92</v>
      </c>
      <c r="D84">
        <v>4</v>
      </c>
      <c r="E84">
        <v>2.5</v>
      </c>
      <c r="F84">
        <v>0.63</v>
      </c>
    </row>
    <row r="85" spans="1:6" x14ac:dyDescent="0.25">
      <c r="A85" s="11">
        <v>2026</v>
      </c>
      <c r="B85" t="s">
        <v>24</v>
      </c>
      <c r="C85" t="s">
        <v>96</v>
      </c>
      <c r="D85">
        <v>1</v>
      </c>
      <c r="E85">
        <v>0.8</v>
      </c>
      <c r="F85">
        <v>0.8</v>
      </c>
    </row>
    <row r="86" spans="1:6" x14ac:dyDescent="0.25">
      <c r="A86" s="11">
        <v>2026</v>
      </c>
      <c r="B86" t="s">
        <v>25</v>
      </c>
      <c r="C86" t="s">
        <v>91</v>
      </c>
      <c r="D86">
        <v>87</v>
      </c>
      <c r="E86">
        <v>60.2</v>
      </c>
      <c r="F86">
        <v>0.69</v>
      </c>
    </row>
    <row r="87" spans="1:6" x14ac:dyDescent="0.25">
      <c r="A87" s="11">
        <v>2026</v>
      </c>
      <c r="B87" t="s">
        <v>25</v>
      </c>
      <c r="C87" t="s">
        <v>92</v>
      </c>
      <c r="D87">
        <v>404</v>
      </c>
      <c r="E87">
        <v>253.8</v>
      </c>
      <c r="F87">
        <v>0.63</v>
      </c>
    </row>
    <row r="88" spans="1:6" x14ac:dyDescent="0.25">
      <c r="A88" s="11">
        <v>2026</v>
      </c>
      <c r="B88" t="s">
        <v>25</v>
      </c>
      <c r="C88" t="s">
        <v>96</v>
      </c>
      <c r="D88">
        <v>25</v>
      </c>
      <c r="E88">
        <v>16.3</v>
      </c>
      <c r="F88">
        <v>0.65</v>
      </c>
    </row>
    <row r="89" spans="1:6" x14ac:dyDescent="0.25">
      <c r="A89" s="11">
        <v>2026</v>
      </c>
      <c r="B89" t="s">
        <v>25</v>
      </c>
      <c r="C89" t="s">
        <v>93</v>
      </c>
      <c r="D89">
        <v>33</v>
      </c>
      <c r="E89">
        <v>23.3</v>
      </c>
      <c r="F89">
        <v>0.71</v>
      </c>
    </row>
    <row r="90" spans="1:6" x14ac:dyDescent="0.25">
      <c r="A90" s="11">
        <v>2026</v>
      </c>
      <c r="B90" t="s">
        <v>25</v>
      </c>
      <c r="C90" t="s">
        <v>94</v>
      </c>
      <c r="D90">
        <v>100</v>
      </c>
      <c r="E90">
        <v>63.8</v>
      </c>
      <c r="F90">
        <v>0.64</v>
      </c>
    </row>
    <row r="91" spans="1:6" x14ac:dyDescent="0.25">
      <c r="A91" s="11">
        <v>2026</v>
      </c>
      <c r="B91" t="s">
        <v>25</v>
      </c>
      <c r="C91" t="s">
        <v>95</v>
      </c>
      <c r="D91">
        <v>89</v>
      </c>
      <c r="E91">
        <v>44</v>
      </c>
      <c r="F91">
        <v>0.49</v>
      </c>
    </row>
    <row r="92" spans="1:6" x14ac:dyDescent="0.25">
      <c r="A92" s="11">
        <v>2026</v>
      </c>
      <c r="B92" t="s">
        <v>25</v>
      </c>
      <c r="C92" t="s">
        <v>97</v>
      </c>
      <c r="D92">
        <v>13</v>
      </c>
      <c r="E92">
        <v>10.9</v>
      </c>
      <c r="F92">
        <v>0.84</v>
      </c>
    </row>
    <row r="93" spans="1:6" x14ac:dyDescent="0.25">
      <c r="A93" s="11">
        <v>2026</v>
      </c>
      <c r="B93" t="s">
        <v>25</v>
      </c>
      <c r="C93" t="s">
        <v>98</v>
      </c>
      <c r="D93">
        <v>11</v>
      </c>
      <c r="E93">
        <v>3.3</v>
      </c>
      <c r="F93">
        <v>0.3</v>
      </c>
    </row>
    <row r="94" spans="1:6" x14ac:dyDescent="0.25">
      <c r="A94" s="11">
        <v>2026</v>
      </c>
      <c r="B94" t="s">
        <v>25</v>
      </c>
      <c r="C94" t="s">
        <v>99</v>
      </c>
      <c r="D94">
        <v>11</v>
      </c>
      <c r="E94">
        <v>2.5</v>
      </c>
      <c r="F94">
        <v>0.23</v>
      </c>
    </row>
    <row r="95" spans="1:6" x14ac:dyDescent="0.25">
      <c r="A95" s="11">
        <v>2026</v>
      </c>
      <c r="B95" t="s">
        <v>25</v>
      </c>
      <c r="C95" t="s">
        <v>6</v>
      </c>
      <c r="D95">
        <v>773</v>
      </c>
      <c r="E95">
        <v>478</v>
      </c>
      <c r="F95">
        <v>0.62</v>
      </c>
    </row>
    <row r="96" spans="1:6" x14ac:dyDescent="0.25">
      <c r="A96" s="11">
        <v>2025</v>
      </c>
      <c r="B96" t="s">
        <v>11</v>
      </c>
      <c r="C96" t="s">
        <v>91</v>
      </c>
      <c r="D96">
        <v>3</v>
      </c>
      <c r="E96">
        <v>3.4</v>
      </c>
      <c r="F96">
        <v>1.1299999999999999</v>
      </c>
    </row>
    <row r="97" spans="1:6" x14ac:dyDescent="0.25">
      <c r="A97" s="11">
        <v>2025</v>
      </c>
      <c r="B97" t="s">
        <v>11</v>
      </c>
      <c r="C97" t="s">
        <v>92</v>
      </c>
      <c r="D97">
        <v>22</v>
      </c>
      <c r="E97">
        <v>15.8</v>
      </c>
      <c r="F97">
        <v>0.72</v>
      </c>
    </row>
    <row r="98" spans="1:6" x14ac:dyDescent="0.25">
      <c r="A98" s="11">
        <v>2025</v>
      </c>
      <c r="B98" t="s">
        <v>11</v>
      </c>
      <c r="C98" t="s">
        <v>93</v>
      </c>
      <c r="D98">
        <v>1</v>
      </c>
      <c r="E98">
        <v>1.1000000000000001</v>
      </c>
      <c r="F98">
        <v>1.1000000000000001</v>
      </c>
    </row>
    <row r="99" spans="1:6" x14ac:dyDescent="0.25">
      <c r="A99" s="11">
        <v>2025</v>
      </c>
      <c r="B99" t="s">
        <v>11</v>
      </c>
      <c r="C99" t="s">
        <v>94</v>
      </c>
      <c r="D99">
        <v>3</v>
      </c>
      <c r="E99">
        <v>2.8</v>
      </c>
      <c r="F99">
        <v>0.93</v>
      </c>
    </row>
    <row r="100" spans="1:6" x14ac:dyDescent="0.25">
      <c r="A100" s="11">
        <v>2025</v>
      </c>
      <c r="B100" t="s">
        <v>11</v>
      </c>
      <c r="C100" t="s">
        <v>95</v>
      </c>
      <c r="D100">
        <v>1</v>
      </c>
      <c r="E100">
        <v>0.7</v>
      </c>
      <c r="F100">
        <v>0.7</v>
      </c>
    </row>
    <row r="101" spans="1:6" x14ac:dyDescent="0.25">
      <c r="A101" s="11">
        <v>2025</v>
      </c>
      <c r="B101" t="s">
        <v>12</v>
      </c>
      <c r="C101" t="s">
        <v>91</v>
      </c>
      <c r="D101">
        <v>2</v>
      </c>
      <c r="E101">
        <v>1.2</v>
      </c>
      <c r="F101">
        <v>0.6</v>
      </c>
    </row>
    <row r="102" spans="1:6" x14ac:dyDescent="0.25">
      <c r="A102" s="11">
        <v>2025</v>
      </c>
      <c r="B102" t="s">
        <v>12</v>
      </c>
      <c r="C102" t="s">
        <v>92</v>
      </c>
      <c r="D102">
        <v>9</v>
      </c>
      <c r="E102">
        <v>5.9</v>
      </c>
      <c r="F102">
        <v>0.66</v>
      </c>
    </row>
    <row r="103" spans="1:6" x14ac:dyDescent="0.25">
      <c r="A103" s="11">
        <v>2025</v>
      </c>
      <c r="B103" t="s">
        <v>12</v>
      </c>
      <c r="C103" t="s">
        <v>96</v>
      </c>
      <c r="D103">
        <v>2</v>
      </c>
      <c r="E103">
        <v>1.2</v>
      </c>
      <c r="F103">
        <v>0.6</v>
      </c>
    </row>
    <row r="104" spans="1:6" x14ac:dyDescent="0.25">
      <c r="A104" s="11">
        <v>2025</v>
      </c>
      <c r="B104" t="s">
        <v>12</v>
      </c>
      <c r="C104" t="s">
        <v>94</v>
      </c>
      <c r="D104">
        <v>2</v>
      </c>
      <c r="E104">
        <v>0.7</v>
      </c>
      <c r="F104">
        <v>0.35</v>
      </c>
    </row>
    <row r="105" spans="1:6" x14ac:dyDescent="0.25">
      <c r="A105" s="11">
        <v>2025</v>
      </c>
      <c r="B105" t="s">
        <v>12</v>
      </c>
      <c r="C105" t="s">
        <v>95</v>
      </c>
      <c r="D105">
        <v>3</v>
      </c>
      <c r="E105">
        <v>2.6</v>
      </c>
      <c r="F105">
        <v>0.87</v>
      </c>
    </row>
    <row r="106" spans="1:6" x14ac:dyDescent="0.25">
      <c r="A106" s="11">
        <v>2025</v>
      </c>
      <c r="B106" t="s">
        <v>13</v>
      </c>
      <c r="C106" t="s">
        <v>91</v>
      </c>
      <c r="D106">
        <v>5</v>
      </c>
      <c r="E106">
        <v>3.3</v>
      </c>
      <c r="F106">
        <v>0.66</v>
      </c>
    </row>
    <row r="107" spans="1:6" x14ac:dyDescent="0.25">
      <c r="A107" s="11">
        <v>2025</v>
      </c>
      <c r="B107" t="s">
        <v>13</v>
      </c>
      <c r="C107" t="s">
        <v>92</v>
      </c>
      <c r="D107">
        <v>8</v>
      </c>
      <c r="E107">
        <v>4</v>
      </c>
      <c r="F107">
        <v>0.5</v>
      </c>
    </row>
    <row r="108" spans="1:6" x14ac:dyDescent="0.25">
      <c r="A108" s="11">
        <v>2025</v>
      </c>
      <c r="B108" t="s">
        <v>13</v>
      </c>
      <c r="C108" t="s">
        <v>95</v>
      </c>
      <c r="D108">
        <v>3</v>
      </c>
      <c r="E108">
        <v>2.7</v>
      </c>
      <c r="F108">
        <v>0.9</v>
      </c>
    </row>
    <row r="109" spans="1:6" x14ac:dyDescent="0.25">
      <c r="A109" s="11">
        <v>2025</v>
      </c>
      <c r="B109" t="s">
        <v>14</v>
      </c>
      <c r="C109" t="s">
        <v>92</v>
      </c>
      <c r="D109">
        <v>12</v>
      </c>
      <c r="E109">
        <v>7.5</v>
      </c>
      <c r="F109">
        <v>0.63</v>
      </c>
    </row>
    <row r="110" spans="1:6" x14ac:dyDescent="0.25">
      <c r="A110" s="11">
        <v>2025</v>
      </c>
      <c r="B110" t="s">
        <v>14</v>
      </c>
      <c r="C110" t="s">
        <v>96</v>
      </c>
      <c r="D110">
        <v>1</v>
      </c>
      <c r="E110">
        <v>0.9</v>
      </c>
      <c r="F110">
        <v>0.9</v>
      </c>
    </row>
    <row r="111" spans="1:6" x14ac:dyDescent="0.25">
      <c r="A111" s="11">
        <v>2025</v>
      </c>
      <c r="B111" t="s">
        <v>14</v>
      </c>
      <c r="C111" t="s">
        <v>94</v>
      </c>
      <c r="D111">
        <v>6</v>
      </c>
      <c r="E111">
        <v>5.5</v>
      </c>
      <c r="F111">
        <v>0.92</v>
      </c>
    </row>
    <row r="112" spans="1:6" x14ac:dyDescent="0.25">
      <c r="A112" s="11">
        <v>2025</v>
      </c>
      <c r="B112" t="s">
        <v>14</v>
      </c>
      <c r="C112" t="s">
        <v>95</v>
      </c>
      <c r="D112">
        <v>3</v>
      </c>
      <c r="E112">
        <v>1.7</v>
      </c>
      <c r="F112">
        <v>0.56999999999999995</v>
      </c>
    </row>
    <row r="113" spans="1:6" x14ac:dyDescent="0.25">
      <c r="A113" s="11">
        <v>2025</v>
      </c>
      <c r="B113" t="s">
        <v>14</v>
      </c>
      <c r="C113" t="s">
        <v>97</v>
      </c>
      <c r="D113">
        <v>1</v>
      </c>
      <c r="E113">
        <v>0.7</v>
      </c>
      <c r="F113">
        <v>0.7</v>
      </c>
    </row>
    <row r="114" spans="1:6" x14ac:dyDescent="0.25">
      <c r="A114" s="11">
        <v>2025</v>
      </c>
      <c r="B114" t="s">
        <v>14</v>
      </c>
      <c r="C114" t="s">
        <v>98</v>
      </c>
      <c r="D114">
        <v>1</v>
      </c>
      <c r="E114">
        <v>0.4</v>
      </c>
      <c r="F114">
        <v>0.4</v>
      </c>
    </row>
    <row r="115" spans="1:6" x14ac:dyDescent="0.25">
      <c r="A115" s="11">
        <v>2025</v>
      </c>
      <c r="B115" t="s">
        <v>14</v>
      </c>
      <c r="C115" t="s">
        <v>99</v>
      </c>
      <c r="D115">
        <v>2</v>
      </c>
      <c r="E115">
        <v>0.7</v>
      </c>
      <c r="F115">
        <v>0.35</v>
      </c>
    </row>
    <row r="116" spans="1:6" x14ac:dyDescent="0.25">
      <c r="A116" s="11">
        <v>2025</v>
      </c>
      <c r="B116" t="s">
        <v>15</v>
      </c>
      <c r="C116" t="s">
        <v>92</v>
      </c>
      <c r="D116">
        <v>18</v>
      </c>
      <c r="E116">
        <v>11.6</v>
      </c>
      <c r="F116">
        <v>0.64</v>
      </c>
    </row>
    <row r="117" spans="1:6" x14ac:dyDescent="0.25">
      <c r="A117" s="11">
        <v>2025</v>
      </c>
      <c r="B117" t="s">
        <v>15</v>
      </c>
      <c r="C117" t="s">
        <v>93</v>
      </c>
      <c r="D117">
        <v>2</v>
      </c>
      <c r="E117">
        <v>1.9</v>
      </c>
      <c r="F117">
        <v>0.95</v>
      </c>
    </row>
    <row r="118" spans="1:6" x14ac:dyDescent="0.25">
      <c r="A118" s="11">
        <v>2025</v>
      </c>
      <c r="B118" t="s">
        <v>15</v>
      </c>
      <c r="C118" t="s">
        <v>94</v>
      </c>
      <c r="D118">
        <v>2</v>
      </c>
      <c r="E118">
        <v>1.1000000000000001</v>
      </c>
      <c r="F118">
        <v>0.55000000000000004</v>
      </c>
    </row>
    <row r="119" spans="1:6" x14ac:dyDescent="0.25">
      <c r="A119" s="11">
        <v>2025</v>
      </c>
      <c r="B119" t="s">
        <v>15</v>
      </c>
      <c r="C119" t="s">
        <v>95</v>
      </c>
      <c r="D119">
        <v>1</v>
      </c>
      <c r="E119">
        <v>0.5</v>
      </c>
      <c r="F119">
        <v>0.5</v>
      </c>
    </row>
    <row r="120" spans="1:6" x14ac:dyDescent="0.25">
      <c r="A120" s="11">
        <v>2025</v>
      </c>
      <c r="B120" t="s">
        <v>16</v>
      </c>
      <c r="C120" t="s">
        <v>91</v>
      </c>
      <c r="D120">
        <v>2</v>
      </c>
      <c r="E120">
        <v>1.9</v>
      </c>
      <c r="F120">
        <v>0.95</v>
      </c>
    </row>
    <row r="121" spans="1:6" x14ac:dyDescent="0.25">
      <c r="A121" s="11">
        <v>2025</v>
      </c>
      <c r="B121" t="s">
        <v>16</v>
      </c>
      <c r="C121" t="s">
        <v>92</v>
      </c>
      <c r="D121">
        <v>18</v>
      </c>
      <c r="E121">
        <v>8.6999999999999993</v>
      </c>
      <c r="F121">
        <v>0.48</v>
      </c>
    </row>
    <row r="122" spans="1:6" x14ac:dyDescent="0.25">
      <c r="A122" s="11">
        <v>2025</v>
      </c>
      <c r="B122" t="s">
        <v>16</v>
      </c>
      <c r="C122" t="s">
        <v>96</v>
      </c>
      <c r="D122">
        <v>8</v>
      </c>
      <c r="E122">
        <v>6.3</v>
      </c>
      <c r="F122">
        <v>0.79</v>
      </c>
    </row>
    <row r="123" spans="1:6" x14ac:dyDescent="0.25">
      <c r="A123" s="11">
        <v>2025</v>
      </c>
      <c r="B123" t="s">
        <v>16</v>
      </c>
      <c r="C123" t="s">
        <v>93</v>
      </c>
      <c r="D123">
        <v>7</v>
      </c>
      <c r="E123">
        <v>6.8</v>
      </c>
      <c r="F123">
        <v>0.97</v>
      </c>
    </row>
    <row r="124" spans="1:6" x14ac:dyDescent="0.25">
      <c r="A124" s="11">
        <v>2025</v>
      </c>
      <c r="B124" t="s">
        <v>16</v>
      </c>
      <c r="C124" t="s">
        <v>94</v>
      </c>
      <c r="D124">
        <v>43</v>
      </c>
      <c r="E124">
        <v>27.7</v>
      </c>
      <c r="F124">
        <v>0.64</v>
      </c>
    </row>
    <row r="125" spans="1:6" x14ac:dyDescent="0.25">
      <c r="A125" s="11">
        <v>2025</v>
      </c>
      <c r="B125" t="s">
        <v>16</v>
      </c>
      <c r="C125" t="s">
        <v>95</v>
      </c>
      <c r="D125">
        <v>1</v>
      </c>
      <c r="E125">
        <v>0.6</v>
      </c>
      <c r="F125">
        <v>0.6</v>
      </c>
    </row>
    <row r="126" spans="1:6" x14ac:dyDescent="0.25">
      <c r="A126" s="11">
        <v>2025</v>
      </c>
      <c r="B126" t="s">
        <v>16</v>
      </c>
      <c r="C126" t="s">
        <v>97</v>
      </c>
      <c r="D126">
        <v>8</v>
      </c>
      <c r="E126">
        <v>6.6</v>
      </c>
      <c r="F126">
        <v>0.83</v>
      </c>
    </row>
    <row r="127" spans="1:6" x14ac:dyDescent="0.25">
      <c r="A127" s="11">
        <v>2025</v>
      </c>
      <c r="B127" t="s">
        <v>16</v>
      </c>
      <c r="C127" t="s">
        <v>99</v>
      </c>
      <c r="D127">
        <v>3</v>
      </c>
      <c r="E127">
        <v>0.7</v>
      </c>
      <c r="F127">
        <v>0.23</v>
      </c>
    </row>
    <row r="128" spans="1:6" x14ac:dyDescent="0.25">
      <c r="A128" s="11">
        <v>2025</v>
      </c>
      <c r="B128" t="s">
        <v>17</v>
      </c>
      <c r="C128" t="s">
        <v>91</v>
      </c>
      <c r="D128">
        <v>3</v>
      </c>
      <c r="E128">
        <v>1.7</v>
      </c>
      <c r="F128">
        <v>0.56999999999999995</v>
      </c>
    </row>
    <row r="129" spans="1:6" x14ac:dyDescent="0.25">
      <c r="A129" s="11">
        <v>2025</v>
      </c>
      <c r="B129" t="s">
        <v>17</v>
      </c>
      <c r="C129" t="s">
        <v>92</v>
      </c>
      <c r="D129">
        <v>89</v>
      </c>
      <c r="E129">
        <v>57.5</v>
      </c>
      <c r="F129">
        <v>0.65</v>
      </c>
    </row>
    <row r="130" spans="1:6" x14ac:dyDescent="0.25">
      <c r="A130" s="11">
        <v>2025</v>
      </c>
      <c r="B130" t="s">
        <v>17</v>
      </c>
      <c r="C130" t="s">
        <v>96</v>
      </c>
      <c r="D130">
        <v>2</v>
      </c>
      <c r="E130">
        <v>1.1000000000000001</v>
      </c>
      <c r="F130">
        <v>0.55000000000000004</v>
      </c>
    </row>
    <row r="131" spans="1:6" x14ac:dyDescent="0.25">
      <c r="A131" s="11">
        <v>2025</v>
      </c>
      <c r="B131" t="s">
        <v>17</v>
      </c>
      <c r="C131" t="s">
        <v>93</v>
      </c>
      <c r="D131">
        <v>9</v>
      </c>
      <c r="E131">
        <v>5.9</v>
      </c>
      <c r="F131">
        <v>0.66</v>
      </c>
    </row>
    <row r="132" spans="1:6" x14ac:dyDescent="0.25">
      <c r="A132" s="11">
        <v>2025</v>
      </c>
      <c r="B132" t="s">
        <v>17</v>
      </c>
      <c r="C132" t="s">
        <v>94</v>
      </c>
      <c r="D132">
        <v>5</v>
      </c>
      <c r="E132">
        <v>3</v>
      </c>
      <c r="F132">
        <v>0.6</v>
      </c>
    </row>
    <row r="133" spans="1:6" x14ac:dyDescent="0.25">
      <c r="A133" s="11">
        <v>2025</v>
      </c>
      <c r="B133" t="s">
        <v>17</v>
      </c>
      <c r="C133" t="s">
        <v>95</v>
      </c>
      <c r="D133">
        <v>12</v>
      </c>
      <c r="E133">
        <v>9.6999999999999993</v>
      </c>
      <c r="F133">
        <v>0.81</v>
      </c>
    </row>
    <row r="134" spans="1:6" x14ac:dyDescent="0.25">
      <c r="A134" s="11">
        <v>2025</v>
      </c>
      <c r="B134" t="s">
        <v>17</v>
      </c>
      <c r="C134" t="s">
        <v>98</v>
      </c>
      <c r="D134">
        <v>5</v>
      </c>
      <c r="E134">
        <v>0.7</v>
      </c>
      <c r="F134">
        <v>0.14000000000000001</v>
      </c>
    </row>
    <row r="135" spans="1:6" x14ac:dyDescent="0.25">
      <c r="A135" s="11">
        <v>2025</v>
      </c>
      <c r="B135" t="s">
        <v>17</v>
      </c>
      <c r="C135" t="s">
        <v>99</v>
      </c>
      <c r="D135">
        <v>2</v>
      </c>
      <c r="E135">
        <v>0.5</v>
      </c>
      <c r="F135">
        <v>0.25</v>
      </c>
    </row>
    <row r="136" spans="1:6" x14ac:dyDescent="0.25">
      <c r="A136" s="11">
        <v>2025</v>
      </c>
      <c r="B136" t="s">
        <v>18</v>
      </c>
      <c r="C136" t="s">
        <v>91</v>
      </c>
      <c r="D136">
        <v>41</v>
      </c>
      <c r="E136">
        <v>28.4</v>
      </c>
      <c r="F136">
        <v>0.69</v>
      </c>
    </row>
    <row r="137" spans="1:6" x14ac:dyDescent="0.25">
      <c r="A137" s="11">
        <v>2025</v>
      </c>
      <c r="B137" t="s">
        <v>18</v>
      </c>
      <c r="C137" t="s">
        <v>92</v>
      </c>
      <c r="D137">
        <v>73</v>
      </c>
      <c r="E137">
        <v>41.4</v>
      </c>
      <c r="F137">
        <v>0.56999999999999995</v>
      </c>
    </row>
    <row r="138" spans="1:6" x14ac:dyDescent="0.25">
      <c r="A138" s="11">
        <v>2025</v>
      </c>
      <c r="B138" t="s">
        <v>18</v>
      </c>
      <c r="C138" t="s">
        <v>96</v>
      </c>
      <c r="D138">
        <v>7</v>
      </c>
      <c r="E138">
        <v>5.6</v>
      </c>
      <c r="F138">
        <v>0.8</v>
      </c>
    </row>
    <row r="139" spans="1:6" x14ac:dyDescent="0.25">
      <c r="A139" s="11">
        <v>2025</v>
      </c>
      <c r="B139" t="s">
        <v>18</v>
      </c>
      <c r="C139" t="s">
        <v>93</v>
      </c>
      <c r="D139">
        <v>1</v>
      </c>
      <c r="E139">
        <v>1.2</v>
      </c>
      <c r="F139">
        <v>1.2</v>
      </c>
    </row>
    <row r="140" spans="1:6" x14ac:dyDescent="0.25">
      <c r="A140" s="11">
        <v>2025</v>
      </c>
      <c r="B140" t="s">
        <v>18</v>
      </c>
      <c r="C140" t="s">
        <v>94</v>
      </c>
      <c r="D140">
        <v>4</v>
      </c>
      <c r="E140">
        <v>3.5</v>
      </c>
      <c r="F140">
        <v>0.88</v>
      </c>
    </row>
    <row r="141" spans="1:6" x14ac:dyDescent="0.25">
      <c r="A141" s="11">
        <v>2025</v>
      </c>
      <c r="B141" t="s">
        <v>18</v>
      </c>
      <c r="C141" t="s">
        <v>95</v>
      </c>
      <c r="D141">
        <v>3</v>
      </c>
      <c r="E141">
        <v>1.4</v>
      </c>
      <c r="F141">
        <v>0.47</v>
      </c>
    </row>
    <row r="142" spans="1:6" x14ac:dyDescent="0.25">
      <c r="A142" s="11">
        <v>2025</v>
      </c>
      <c r="B142" t="s">
        <v>18</v>
      </c>
      <c r="C142" t="s">
        <v>98</v>
      </c>
      <c r="D142">
        <v>3</v>
      </c>
      <c r="E142">
        <v>1.4</v>
      </c>
      <c r="F142">
        <v>0.47</v>
      </c>
    </row>
    <row r="143" spans="1:6" x14ac:dyDescent="0.25">
      <c r="A143" s="11">
        <v>2025</v>
      </c>
      <c r="B143" t="s">
        <v>19</v>
      </c>
      <c r="C143" t="s">
        <v>91</v>
      </c>
      <c r="D143">
        <v>2</v>
      </c>
      <c r="E143">
        <v>2.1</v>
      </c>
      <c r="F143">
        <v>1.05</v>
      </c>
    </row>
    <row r="144" spans="1:6" x14ac:dyDescent="0.25">
      <c r="A144" s="11">
        <v>2025</v>
      </c>
      <c r="B144" t="s">
        <v>19</v>
      </c>
      <c r="C144" t="s">
        <v>92</v>
      </c>
      <c r="D144">
        <v>12</v>
      </c>
      <c r="E144">
        <v>7</v>
      </c>
      <c r="F144">
        <v>0.57999999999999996</v>
      </c>
    </row>
    <row r="145" spans="1:6" x14ac:dyDescent="0.25">
      <c r="A145" s="11">
        <v>2025</v>
      </c>
      <c r="B145" t="s">
        <v>19</v>
      </c>
      <c r="C145" t="s">
        <v>96</v>
      </c>
      <c r="D145">
        <v>2</v>
      </c>
      <c r="E145">
        <v>1.5</v>
      </c>
      <c r="F145">
        <v>0.75</v>
      </c>
    </row>
    <row r="146" spans="1:6" x14ac:dyDescent="0.25">
      <c r="A146" s="11">
        <v>2025</v>
      </c>
      <c r="B146" t="s">
        <v>19</v>
      </c>
      <c r="C146" t="s">
        <v>93</v>
      </c>
      <c r="D146">
        <v>2</v>
      </c>
      <c r="E146">
        <v>2.2999999999999998</v>
      </c>
      <c r="F146">
        <v>1.1499999999999999</v>
      </c>
    </row>
    <row r="147" spans="1:6" x14ac:dyDescent="0.25">
      <c r="A147" s="11">
        <v>2025</v>
      </c>
      <c r="B147" t="s">
        <v>19</v>
      </c>
      <c r="C147" t="s">
        <v>94</v>
      </c>
      <c r="D147">
        <v>8</v>
      </c>
      <c r="E147">
        <v>5.5</v>
      </c>
      <c r="F147">
        <v>0.69</v>
      </c>
    </row>
    <row r="148" spans="1:6" x14ac:dyDescent="0.25">
      <c r="A148" s="11">
        <v>2025</v>
      </c>
      <c r="B148" t="s">
        <v>19</v>
      </c>
      <c r="C148" t="s">
        <v>95</v>
      </c>
      <c r="D148">
        <v>6</v>
      </c>
      <c r="E148">
        <v>4.0999999999999996</v>
      </c>
      <c r="F148">
        <v>0.68</v>
      </c>
    </row>
    <row r="149" spans="1:6" x14ac:dyDescent="0.25">
      <c r="A149" s="11">
        <v>2025</v>
      </c>
      <c r="B149" t="s">
        <v>19</v>
      </c>
      <c r="C149" t="s">
        <v>97</v>
      </c>
      <c r="D149">
        <v>2</v>
      </c>
      <c r="E149">
        <v>1.7</v>
      </c>
      <c r="F149">
        <v>0.85</v>
      </c>
    </row>
    <row r="150" spans="1:6" x14ac:dyDescent="0.25">
      <c r="A150" s="11">
        <v>2025</v>
      </c>
      <c r="B150" t="s">
        <v>19</v>
      </c>
      <c r="C150" t="s">
        <v>99</v>
      </c>
      <c r="D150">
        <v>1</v>
      </c>
      <c r="E150">
        <v>0.2</v>
      </c>
      <c r="F150">
        <v>0.2</v>
      </c>
    </row>
    <row r="151" spans="1:6" x14ac:dyDescent="0.25">
      <c r="A151" s="11">
        <v>2025</v>
      </c>
      <c r="B151" t="s">
        <v>20</v>
      </c>
      <c r="C151" t="s">
        <v>92</v>
      </c>
      <c r="D151">
        <v>95</v>
      </c>
      <c r="E151">
        <v>67.3</v>
      </c>
      <c r="F151">
        <v>0.71</v>
      </c>
    </row>
    <row r="152" spans="1:6" x14ac:dyDescent="0.25">
      <c r="A152" s="11">
        <v>2025</v>
      </c>
      <c r="B152" t="s">
        <v>20</v>
      </c>
      <c r="C152" t="s">
        <v>96</v>
      </c>
      <c r="D152">
        <v>6</v>
      </c>
      <c r="E152">
        <v>3.7</v>
      </c>
      <c r="F152">
        <v>0.62</v>
      </c>
    </row>
    <row r="153" spans="1:6" x14ac:dyDescent="0.25">
      <c r="A153" s="11">
        <v>2025</v>
      </c>
      <c r="B153" t="s">
        <v>20</v>
      </c>
      <c r="C153" t="s">
        <v>93</v>
      </c>
      <c r="D153">
        <v>5</v>
      </c>
      <c r="E153">
        <v>4.5999999999999996</v>
      </c>
      <c r="F153">
        <v>0.92</v>
      </c>
    </row>
    <row r="154" spans="1:6" x14ac:dyDescent="0.25">
      <c r="A154" s="11">
        <v>2025</v>
      </c>
      <c r="B154" t="s">
        <v>20</v>
      </c>
      <c r="C154" t="s">
        <v>94</v>
      </c>
      <c r="D154">
        <v>11</v>
      </c>
      <c r="E154">
        <v>7.1</v>
      </c>
      <c r="F154">
        <v>0.65</v>
      </c>
    </row>
    <row r="155" spans="1:6" x14ac:dyDescent="0.25">
      <c r="A155" s="11">
        <v>2025</v>
      </c>
      <c r="B155" t="s">
        <v>20</v>
      </c>
      <c r="C155" t="s">
        <v>95</v>
      </c>
      <c r="D155">
        <v>55</v>
      </c>
      <c r="E155">
        <v>24.2</v>
      </c>
      <c r="F155">
        <v>0.44</v>
      </c>
    </row>
    <row r="156" spans="1:6" x14ac:dyDescent="0.25">
      <c r="A156" s="11">
        <v>2025</v>
      </c>
      <c r="B156" t="s">
        <v>20</v>
      </c>
      <c r="C156" t="s">
        <v>98</v>
      </c>
      <c r="D156">
        <v>1</v>
      </c>
      <c r="E156">
        <v>0.6</v>
      </c>
      <c r="F156">
        <v>0.6</v>
      </c>
    </row>
    <row r="157" spans="1:6" x14ac:dyDescent="0.25">
      <c r="A157" s="11">
        <v>2025</v>
      </c>
      <c r="B157" t="s">
        <v>20</v>
      </c>
      <c r="C157" t="s">
        <v>99</v>
      </c>
      <c r="D157">
        <v>2</v>
      </c>
      <c r="E157">
        <v>0.9</v>
      </c>
      <c r="F157">
        <v>0.45</v>
      </c>
    </row>
    <row r="158" spans="1:6" x14ac:dyDescent="0.25">
      <c r="A158" s="11">
        <v>2025</v>
      </c>
      <c r="B158" t="s">
        <v>21</v>
      </c>
      <c r="C158" t="s">
        <v>92</v>
      </c>
      <c r="D158">
        <v>4</v>
      </c>
      <c r="E158">
        <v>2.4</v>
      </c>
      <c r="F158">
        <v>0.6</v>
      </c>
    </row>
    <row r="159" spans="1:6" x14ac:dyDescent="0.25">
      <c r="A159" s="11">
        <v>2025</v>
      </c>
      <c r="B159" t="s">
        <v>22</v>
      </c>
      <c r="C159" t="s">
        <v>92</v>
      </c>
      <c r="D159">
        <v>11</v>
      </c>
      <c r="E159">
        <v>6.5</v>
      </c>
      <c r="F159">
        <v>0.59</v>
      </c>
    </row>
    <row r="160" spans="1:6" x14ac:dyDescent="0.25">
      <c r="A160" s="11">
        <v>2025</v>
      </c>
      <c r="B160" t="s">
        <v>22</v>
      </c>
      <c r="C160" t="s">
        <v>96</v>
      </c>
      <c r="D160">
        <v>8</v>
      </c>
      <c r="E160">
        <v>4.3</v>
      </c>
      <c r="F160">
        <v>0.54</v>
      </c>
    </row>
    <row r="161" spans="1:6" x14ac:dyDescent="0.25">
      <c r="A161" s="11">
        <v>2025</v>
      </c>
      <c r="B161" t="s">
        <v>22</v>
      </c>
      <c r="C161" t="s">
        <v>94</v>
      </c>
      <c r="D161">
        <v>11</v>
      </c>
      <c r="E161">
        <v>3.4</v>
      </c>
      <c r="F161">
        <v>0.31</v>
      </c>
    </row>
    <row r="162" spans="1:6" x14ac:dyDescent="0.25">
      <c r="A162" s="11">
        <v>2025</v>
      </c>
      <c r="B162" t="s">
        <v>22</v>
      </c>
      <c r="C162" t="s">
        <v>98</v>
      </c>
      <c r="D162">
        <v>5</v>
      </c>
      <c r="E162">
        <v>1.4</v>
      </c>
      <c r="F162">
        <v>0.28000000000000003</v>
      </c>
    </row>
    <row r="163" spans="1:6" x14ac:dyDescent="0.25">
      <c r="A163" s="11">
        <v>2025</v>
      </c>
      <c r="B163" t="s">
        <v>23</v>
      </c>
      <c r="C163" t="s">
        <v>92</v>
      </c>
      <c r="D163">
        <v>39</v>
      </c>
      <c r="E163">
        <v>26.2</v>
      </c>
      <c r="F163">
        <v>0.67</v>
      </c>
    </row>
    <row r="164" spans="1:6" x14ac:dyDescent="0.25">
      <c r="A164" s="11">
        <v>2025</v>
      </c>
      <c r="B164" t="s">
        <v>23</v>
      </c>
      <c r="C164" t="s">
        <v>96</v>
      </c>
      <c r="D164">
        <v>1</v>
      </c>
      <c r="E164">
        <v>1.4</v>
      </c>
      <c r="F164">
        <v>1.4</v>
      </c>
    </row>
    <row r="165" spans="1:6" x14ac:dyDescent="0.25">
      <c r="A165" s="11">
        <v>2025</v>
      </c>
      <c r="B165" t="s">
        <v>23</v>
      </c>
      <c r="C165" t="s">
        <v>94</v>
      </c>
      <c r="D165">
        <v>4</v>
      </c>
      <c r="E165">
        <v>2.6</v>
      </c>
      <c r="F165">
        <v>0.65</v>
      </c>
    </row>
    <row r="166" spans="1:6" x14ac:dyDescent="0.25">
      <c r="A166" s="11">
        <v>2025</v>
      </c>
      <c r="B166" t="s">
        <v>23</v>
      </c>
      <c r="C166" t="s">
        <v>95</v>
      </c>
      <c r="D166">
        <v>4</v>
      </c>
      <c r="E166">
        <v>2.1</v>
      </c>
      <c r="F166">
        <v>0.53</v>
      </c>
    </row>
    <row r="167" spans="1:6" x14ac:dyDescent="0.25">
      <c r="A167" s="11">
        <v>2025</v>
      </c>
      <c r="B167" t="s">
        <v>23</v>
      </c>
      <c r="C167" t="s">
        <v>97</v>
      </c>
      <c r="D167">
        <v>1</v>
      </c>
      <c r="E167">
        <v>1.1000000000000001</v>
      </c>
      <c r="F167">
        <v>1.1000000000000001</v>
      </c>
    </row>
    <row r="168" spans="1:6" x14ac:dyDescent="0.25">
      <c r="A168" s="11">
        <v>2025</v>
      </c>
      <c r="B168" t="s">
        <v>24</v>
      </c>
      <c r="C168" t="s">
        <v>91</v>
      </c>
      <c r="D168">
        <v>18</v>
      </c>
      <c r="E168">
        <v>13.3</v>
      </c>
      <c r="F168">
        <v>0.74</v>
      </c>
    </row>
    <row r="169" spans="1:6" x14ac:dyDescent="0.25">
      <c r="A169" s="11">
        <v>2025</v>
      </c>
      <c r="B169" t="s">
        <v>24</v>
      </c>
      <c r="C169" t="s">
        <v>92</v>
      </c>
      <c r="D169">
        <v>4</v>
      </c>
      <c r="E169">
        <v>2.4</v>
      </c>
      <c r="F169">
        <v>0.6</v>
      </c>
    </row>
    <row r="170" spans="1:6" x14ac:dyDescent="0.25">
      <c r="A170" s="11">
        <v>2025</v>
      </c>
      <c r="B170" t="s">
        <v>24</v>
      </c>
      <c r="C170" t="s">
        <v>96</v>
      </c>
      <c r="D170">
        <v>1</v>
      </c>
      <c r="E170">
        <v>0.8</v>
      </c>
      <c r="F170">
        <v>0.8</v>
      </c>
    </row>
    <row r="171" spans="1:6" x14ac:dyDescent="0.25">
      <c r="A171" s="38">
        <v>2025</v>
      </c>
      <c r="B171" s="10" t="s">
        <v>25</v>
      </c>
      <c r="C171" s="10" t="s">
        <v>91</v>
      </c>
      <c r="D171" s="10">
        <v>76</v>
      </c>
      <c r="E171" s="10">
        <v>55.2</v>
      </c>
      <c r="F171" s="10">
        <v>0.73</v>
      </c>
    </row>
    <row r="172" spans="1:6" x14ac:dyDescent="0.25">
      <c r="A172" s="38">
        <v>2025</v>
      </c>
      <c r="B172" s="10" t="s">
        <v>25</v>
      </c>
      <c r="C172" s="10" t="s">
        <v>92</v>
      </c>
      <c r="D172" s="10">
        <v>415</v>
      </c>
      <c r="E172" s="10">
        <v>264.2</v>
      </c>
      <c r="F172" s="10">
        <v>0.64</v>
      </c>
    </row>
    <row r="173" spans="1:6" x14ac:dyDescent="0.25">
      <c r="A173" s="38">
        <v>2025</v>
      </c>
      <c r="B173" s="10" t="s">
        <v>25</v>
      </c>
      <c r="C173" s="10" t="s">
        <v>96</v>
      </c>
      <c r="D173" s="10">
        <v>37</v>
      </c>
      <c r="E173" s="10">
        <v>26.8</v>
      </c>
      <c r="F173" s="10">
        <v>0.72</v>
      </c>
    </row>
    <row r="174" spans="1:6" x14ac:dyDescent="0.25">
      <c r="A174" s="38">
        <v>2025</v>
      </c>
      <c r="B174" s="10" t="s">
        <v>25</v>
      </c>
      <c r="C174" s="10" t="s">
        <v>93</v>
      </c>
      <c r="D174" s="10">
        <v>27</v>
      </c>
      <c r="E174" s="10">
        <v>23.8</v>
      </c>
      <c r="F174" s="10">
        <v>0.88</v>
      </c>
    </row>
    <row r="175" spans="1:6" x14ac:dyDescent="0.25">
      <c r="A175" s="38">
        <v>2025</v>
      </c>
      <c r="B175" s="10" t="s">
        <v>25</v>
      </c>
      <c r="C175" s="10" t="s">
        <v>94</v>
      </c>
      <c r="D175" s="10">
        <v>100</v>
      </c>
      <c r="E175" s="10">
        <v>62.9</v>
      </c>
      <c r="F175" s="10">
        <v>0.63</v>
      </c>
    </row>
    <row r="176" spans="1:6" x14ac:dyDescent="0.25">
      <c r="A176" s="38">
        <v>2025</v>
      </c>
      <c r="B176" s="10" t="s">
        <v>25</v>
      </c>
      <c r="C176" s="10" t="s">
        <v>95</v>
      </c>
      <c r="D176" s="10">
        <v>92</v>
      </c>
      <c r="E176" s="10">
        <v>50.2</v>
      </c>
      <c r="F176" s="10">
        <v>0.55000000000000004</v>
      </c>
    </row>
    <row r="177" spans="1:6" x14ac:dyDescent="0.25">
      <c r="A177" s="38">
        <v>2025</v>
      </c>
      <c r="B177" s="10" t="s">
        <v>25</v>
      </c>
      <c r="C177" s="10" t="s">
        <v>97</v>
      </c>
      <c r="D177" s="10">
        <v>13</v>
      </c>
      <c r="E177" s="10">
        <v>10.199999999999999</v>
      </c>
      <c r="F177" s="10">
        <v>0.78</v>
      </c>
    </row>
    <row r="178" spans="1:6" x14ac:dyDescent="0.25">
      <c r="A178" s="38">
        <v>2025</v>
      </c>
      <c r="B178" s="10" t="s">
        <v>25</v>
      </c>
      <c r="C178" s="10" t="s">
        <v>98</v>
      </c>
      <c r="D178" s="10">
        <v>15</v>
      </c>
      <c r="E178" s="10">
        <v>4.5</v>
      </c>
      <c r="F178" s="10">
        <v>0.3</v>
      </c>
    </row>
    <row r="179" spans="1:6" x14ac:dyDescent="0.25">
      <c r="A179" s="38">
        <v>2025</v>
      </c>
      <c r="B179" s="10" t="s">
        <v>25</v>
      </c>
      <c r="C179" s="10" t="s">
        <v>99</v>
      </c>
      <c r="D179" s="10">
        <v>11</v>
      </c>
      <c r="E179" s="10">
        <v>2.9</v>
      </c>
      <c r="F179" s="10">
        <v>0.26</v>
      </c>
    </row>
    <row r="180" spans="1:6" x14ac:dyDescent="0.25">
      <c r="A180" s="38">
        <v>2025</v>
      </c>
      <c r="B180" s="10" t="s">
        <v>25</v>
      </c>
      <c r="C180" s="10" t="s">
        <v>6</v>
      </c>
      <c r="D180" s="10">
        <v>786</v>
      </c>
      <c r="E180" s="10">
        <v>500.6</v>
      </c>
      <c r="F180" s="10">
        <v>0.64</v>
      </c>
    </row>
    <row r="181" spans="1:6" x14ac:dyDescent="0.25">
      <c r="A181" s="11">
        <v>2024</v>
      </c>
      <c r="B181" t="s">
        <v>11</v>
      </c>
      <c r="C181" t="s">
        <v>91</v>
      </c>
      <c r="D181">
        <v>3</v>
      </c>
      <c r="E181">
        <v>2.6</v>
      </c>
      <c r="F181">
        <v>0.87</v>
      </c>
    </row>
    <row r="182" spans="1:6" x14ac:dyDescent="0.25">
      <c r="A182" s="11">
        <v>2024</v>
      </c>
      <c r="B182" t="s">
        <v>11</v>
      </c>
      <c r="C182" t="s">
        <v>92</v>
      </c>
      <c r="D182">
        <v>24</v>
      </c>
      <c r="E182">
        <v>17.5</v>
      </c>
      <c r="F182">
        <v>0.73</v>
      </c>
    </row>
    <row r="183" spans="1:6" x14ac:dyDescent="0.25">
      <c r="A183" s="11">
        <v>2024</v>
      </c>
      <c r="B183" t="s">
        <v>11</v>
      </c>
      <c r="C183" t="s">
        <v>93</v>
      </c>
      <c r="D183">
        <v>1</v>
      </c>
      <c r="E183">
        <v>1.1000000000000001</v>
      </c>
      <c r="F183">
        <v>1.1000000000000001</v>
      </c>
    </row>
    <row r="184" spans="1:6" x14ac:dyDescent="0.25">
      <c r="A184" s="11">
        <v>2024</v>
      </c>
      <c r="B184" t="s">
        <v>11</v>
      </c>
      <c r="C184" t="s">
        <v>94</v>
      </c>
      <c r="D184">
        <v>3</v>
      </c>
      <c r="E184">
        <v>2.7</v>
      </c>
      <c r="F184">
        <v>0.9</v>
      </c>
    </row>
    <row r="185" spans="1:6" x14ac:dyDescent="0.25">
      <c r="A185" s="11">
        <v>2024</v>
      </c>
      <c r="B185" t="s">
        <v>11</v>
      </c>
      <c r="C185" t="s">
        <v>95</v>
      </c>
      <c r="D185">
        <v>1</v>
      </c>
      <c r="E185">
        <v>0.6</v>
      </c>
      <c r="F185">
        <v>0.6</v>
      </c>
    </row>
    <row r="186" spans="1:6" x14ac:dyDescent="0.25">
      <c r="A186" s="11">
        <v>2024</v>
      </c>
      <c r="B186" t="s">
        <v>12</v>
      </c>
      <c r="C186" t="s">
        <v>91</v>
      </c>
      <c r="D186">
        <v>1</v>
      </c>
      <c r="E186">
        <v>0.9</v>
      </c>
      <c r="F186">
        <v>0.9</v>
      </c>
    </row>
    <row r="187" spans="1:6" x14ac:dyDescent="0.25">
      <c r="A187" s="11">
        <v>2024</v>
      </c>
      <c r="B187" t="s">
        <v>12</v>
      </c>
      <c r="C187" t="s">
        <v>92</v>
      </c>
      <c r="D187">
        <v>17</v>
      </c>
      <c r="E187">
        <v>10.8</v>
      </c>
      <c r="F187">
        <v>0.64</v>
      </c>
    </row>
    <row r="188" spans="1:6" x14ac:dyDescent="0.25">
      <c r="A188" s="11">
        <v>2024</v>
      </c>
      <c r="B188" t="s">
        <v>12</v>
      </c>
      <c r="C188" t="s">
        <v>96</v>
      </c>
      <c r="D188">
        <v>1</v>
      </c>
      <c r="E188">
        <v>0.8</v>
      </c>
      <c r="F188">
        <v>0.8</v>
      </c>
    </row>
    <row r="189" spans="1:6" x14ac:dyDescent="0.25">
      <c r="A189" s="11">
        <v>2024</v>
      </c>
      <c r="B189" t="s">
        <v>12</v>
      </c>
      <c r="C189" t="s">
        <v>94</v>
      </c>
      <c r="D189">
        <v>1</v>
      </c>
      <c r="E189">
        <v>0.5</v>
      </c>
      <c r="F189">
        <v>0.5</v>
      </c>
    </row>
    <row r="190" spans="1:6" x14ac:dyDescent="0.25">
      <c r="A190" s="11">
        <v>2024</v>
      </c>
      <c r="B190" t="s">
        <v>12</v>
      </c>
      <c r="C190" t="s">
        <v>95</v>
      </c>
      <c r="D190">
        <v>5</v>
      </c>
      <c r="E190">
        <v>2.7</v>
      </c>
      <c r="F190">
        <v>0.54</v>
      </c>
    </row>
    <row r="191" spans="1:6" x14ac:dyDescent="0.25">
      <c r="A191" s="11">
        <v>2024</v>
      </c>
      <c r="B191" t="s">
        <v>13</v>
      </c>
      <c r="C191" t="s">
        <v>91</v>
      </c>
      <c r="D191">
        <v>9</v>
      </c>
      <c r="E191">
        <v>6.5</v>
      </c>
      <c r="F191">
        <v>0.72</v>
      </c>
    </row>
    <row r="192" spans="1:6" x14ac:dyDescent="0.25">
      <c r="A192" s="11">
        <v>2024</v>
      </c>
      <c r="B192" t="s">
        <v>13</v>
      </c>
      <c r="C192" t="s">
        <v>92</v>
      </c>
      <c r="D192">
        <v>7</v>
      </c>
      <c r="E192">
        <v>3.4</v>
      </c>
      <c r="F192">
        <v>0.49</v>
      </c>
    </row>
    <row r="193" spans="1:6" x14ac:dyDescent="0.25">
      <c r="A193" s="11">
        <v>2024</v>
      </c>
      <c r="B193" t="s">
        <v>13</v>
      </c>
      <c r="C193" t="s">
        <v>95</v>
      </c>
      <c r="D193">
        <v>3</v>
      </c>
      <c r="E193">
        <v>1.9</v>
      </c>
      <c r="F193">
        <v>0.63</v>
      </c>
    </row>
    <row r="194" spans="1:6" x14ac:dyDescent="0.25">
      <c r="A194" s="11">
        <v>2024</v>
      </c>
      <c r="B194" t="s">
        <v>14</v>
      </c>
      <c r="C194" t="s">
        <v>91</v>
      </c>
      <c r="D194">
        <v>1</v>
      </c>
      <c r="E194">
        <v>0.7</v>
      </c>
      <c r="F194">
        <v>0.7</v>
      </c>
    </row>
    <row r="195" spans="1:6" x14ac:dyDescent="0.25">
      <c r="A195" s="11">
        <v>2024</v>
      </c>
      <c r="B195" t="s">
        <v>14</v>
      </c>
      <c r="C195" t="s">
        <v>92</v>
      </c>
      <c r="D195">
        <v>15</v>
      </c>
      <c r="E195">
        <v>8.6999999999999993</v>
      </c>
      <c r="F195">
        <v>0.57999999999999996</v>
      </c>
    </row>
    <row r="196" spans="1:6" x14ac:dyDescent="0.25">
      <c r="A196" s="11">
        <v>2024</v>
      </c>
      <c r="B196" t="s">
        <v>14</v>
      </c>
      <c r="C196" t="s">
        <v>96</v>
      </c>
      <c r="D196">
        <v>2</v>
      </c>
      <c r="E196">
        <v>1.4</v>
      </c>
      <c r="F196">
        <v>0.7</v>
      </c>
    </row>
    <row r="197" spans="1:6" x14ac:dyDescent="0.25">
      <c r="A197" s="11">
        <v>2024</v>
      </c>
      <c r="B197" t="s">
        <v>14</v>
      </c>
      <c r="C197" t="s">
        <v>94</v>
      </c>
      <c r="D197">
        <v>7</v>
      </c>
      <c r="E197">
        <v>5.8</v>
      </c>
      <c r="F197">
        <v>0.83</v>
      </c>
    </row>
    <row r="198" spans="1:6" x14ac:dyDescent="0.25">
      <c r="A198" s="11">
        <v>2024</v>
      </c>
      <c r="B198" t="s">
        <v>14</v>
      </c>
      <c r="C198" t="s">
        <v>95</v>
      </c>
      <c r="D198">
        <v>2</v>
      </c>
      <c r="E198">
        <v>1.2</v>
      </c>
      <c r="F198">
        <v>0.6</v>
      </c>
    </row>
    <row r="199" spans="1:6" x14ac:dyDescent="0.25">
      <c r="A199" s="11">
        <v>2024</v>
      </c>
      <c r="B199" t="s">
        <v>14</v>
      </c>
      <c r="C199" t="s">
        <v>97</v>
      </c>
      <c r="D199">
        <v>2</v>
      </c>
      <c r="E199">
        <v>1.9</v>
      </c>
      <c r="F199">
        <v>0.95</v>
      </c>
    </row>
    <row r="200" spans="1:6" x14ac:dyDescent="0.25">
      <c r="A200" s="11">
        <v>2024</v>
      </c>
      <c r="B200" t="s">
        <v>14</v>
      </c>
      <c r="C200" t="s">
        <v>98</v>
      </c>
      <c r="D200">
        <v>1</v>
      </c>
      <c r="E200">
        <v>0.4</v>
      </c>
      <c r="F200">
        <v>0.4</v>
      </c>
    </row>
    <row r="201" spans="1:6" x14ac:dyDescent="0.25">
      <c r="A201" s="11">
        <v>2024</v>
      </c>
      <c r="B201" t="s">
        <v>14</v>
      </c>
      <c r="C201" t="s">
        <v>99</v>
      </c>
      <c r="D201">
        <v>2</v>
      </c>
      <c r="E201">
        <v>0.7</v>
      </c>
      <c r="F201">
        <v>0.35</v>
      </c>
    </row>
    <row r="202" spans="1:6" x14ac:dyDescent="0.25">
      <c r="A202" s="11">
        <v>2024</v>
      </c>
      <c r="B202" t="s">
        <v>15</v>
      </c>
      <c r="C202" t="s">
        <v>91</v>
      </c>
      <c r="D202">
        <v>1</v>
      </c>
      <c r="E202">
        <v>0.9</v>
      </c>
      <c r="F202">
        <v>0.9</v>
      </c>
    </row>
    <row r="203" spans="1:6" x14ac:dyDescent="0.25">
      <c r="A203" s="11">
        <v>2024</v>
      </c>
      <c r="B203" t="s">
        <v>15</v>
      </c>
      <c r="C203" t="s">
        <v>92</v>
      </c>
      <c r="D203">
        <v>15</v>
      </c>
      <c r="E203">
        <v>8.6999999999999993</v>
      </c>
      <c r="F203">
        <v>0.57999999999999996</v>
      </c>
    </row>
    <row r="204" spans="1:6" x14ac:dyDescent="0.25">
      <c r="A204" s="11">
        <v>2024</v>
      </c>
      <c r="B204" t="s">
        <v>15</v>
      </c>
      <c r="C204" t="s">
        <v>94</v>
      </c>
      <c r="D204">
        <v>1</v>
      </c>
      <c r="E204">
        <v>0.1</v>
      </c>
      <c r="F204">
        <v>0.1</v>
      </c>
    </row>
    <row r="205" spans="1:6" x14ac:dyDescent="0.25">
      <c r="A205" s="11">
        <v>2024</v>
      </c>
      <c r="B205" t="s">
        <v>15</v>
      </c>
      <c r="C205" t="s">
        <v>95</v>
      </c>
      <c r="D205">
        <v>1</v>
      </c>
      <c r="E205">
        <v>1</v>
      </c>
      <c r="F205">
        <v>1</v>
      </c>
    </row>
    <row r="206" spans="1:6" x14ac:dyDescent="0.25">
      <c r="A206" s="11">
        <v>2024</v>
      </c>
      <c r="B206" t="s">
        <v>16</v>
      </c>
      <c r="C206" t="s">
        <v>91</v>
      </c>
      <c r="D206">
        <v>1</v>
      </c>
      <c r="E206">
        <v>0.9</v>
      </c>
      <c r="F206">
        <v>0.9</v>
      </c>
    </row>
    <row r="207" spans="1:6" x14ac:dyDescent="0.25">
      <c r="A207" s="11">
        <v>2024</v>
      </c>
      <c r="B207" t="s">
        <v>16</v>
      </c>
      <c r="C207" t="s">
        <v>92</v>
      </c>
      <c r="D207">
        <v>22</v>
      </c>
      <c r="E207">
        <v>10</v>
      </c>
      <c r="F207">
        <v>0.45</v>
      </c>
    </row>
    <row r="208" spans="1:6" x14ac:dyDescent="0.25">
      <c r="A208" s="11">
        <v>2024</v>
      </c>
      <c r="B208" t="s">
        <v>16</v>
      </c>
      <c r="C208" t="s">
        <v>96</v>
      </c>
      <c r="D208">
        <v>7</v>
      </c>
      <c r="E208">
        <v>5.2</v>
      </c>
      <c r="F208">
        <v>0.74</v>
      </c>
    </row>
    <row r="209" spans="1:6" x14ac:dyDescent="0.25">
      <c r="A209" s="11">
        <v>2024</v>
      </c>
      <c r="B209" t="s">
        <v>16</v>
      </c>
      <c r="C209" t="s">
        <v>93</v>
      </c>
      <c r="D209">
        <v>8</v>
      </c>
      <c r="E209">
        <v>7.7</v>
      </c>
      <c r="F209">
        <v>0.96</v>
      </c>
    </row>
    <row r="210" spans="1:6" x14ac:dyDescent="0.25">
      <c r="A210" s="11">
        <v>2024</v>
      </c>
      <c r="B210" t="s">
        <v>16</v>
      </c>
      <c r="C210" t="s">
        <v>94</v>
      </c>
      <c r="D210">
        <v>33</v>
      </c>
      <c r="E210">
        <v>23.7</v>
      </c>
      <c r="F210">
        <v>0.72</v>
      </c>
    </row>
    <row r="211" spans="1:6" x14ac:dyDescent="0.25">
      <c r="A211" s="11">
        <v>2024</v>
      </c>
      <c r="B211" t="s">
        <v>16</v>
      </c>
      <c r="C211" t="s">
        <v>95</v>
      </c>
      <c r="D211">
        <v>1</v>
      </c>
      <c r="E211">
        <v>0.5</v>
      </c>
      <c r="F211">
        <v>0.5</v>
      </c>
    </row>
    <row r="212" spans="1:6" x14ac:dyDescent="0.25">
      <c r="A212" s="11">
        <v>2024</v>
      </c>
      <c r="B212" t="s">
        <v>16</v>
      </c>
      <c r="C212" t="s">
        <v>97</v>
      </c>
      <c r="D212">
        <v>10</v>
      </c>
      <c r="E212">
        <v>7.6</v>
      </c>
      <c r="F212">
        <v>0.76</v>
      </c>
    </row>
    <row r="213" spans="1:6" x14ac:dyDescent="0.25">
      <c r="A213" s="11">
        <v>2024</v>
      </c>
      <c r="B213" t="s">
        <v>16</v>
      </c>
      <c r="C213" t="s">
        <v>99</v>
      </c>
      <c r="D213">
        <v>3</v>
      </c>
      <c r="E213">
        <v>0.7</v>
      </c>
      <c r="F213">
        <v>0.23</v>
      </c>
    </row>
    <row r="214" spans="1:6" x14ac:dyDescent="0.25">
      <c r="A214" s="11">
        <v>2024</v>
      </c>
      <c r="B214" t="s">
        <v>17</v>
      </c>
      <c r="C214" t="s">
        <v>91</v>
      </c>
      <c r="D214">
        <v>2</v>
      </c>
      <c r="E214">
        <v>1.1000000000000001</v>
      </c>
      <c r="F214">
        <v>0.55000000000000004</v>
      </c>
    </row>
    <row r="215" spans="1:6" x14ac:dyDescent="0.25">
      <c r="A215" s="11">
        <v>2024</v>
      </c>
      <c r="B215" t="s">
        <v>17</v>
      </c>
      <c r="C215" t="s">
        <v>92</v>
      </c>
      <c r="D215">
        <v>88</v>
      </c>
      <c r="E215">
        <v>59.4</v>
      </c>
      <c r="F215">
        <v>0.68</v>
      </c>
    </row>
    <row r="216" spans="1:6" x14ac:dyDescent="0.25">
      <c r="A216" s="11">
        <v>2024</v>
      </c>
      <c r="B216" t="s">
        <v>17</v>
      </c>
      <c r="C216" t="s">
        <v>93</v>
      </c>
      <c r="D216">
        <v>6</v>
      </c>
      <c r="E216">
        <v>4.8</v>
      </c>
      <c r="F216">
        <v>0.8</v>
      </c>
    </row>
    <row r="217" spans="1:6" x14ac:dyDescent="0.25">
      <c r="A217" s="11">
        <v>2024</v>
      </c>
      <c r="B217" t="s">
        <v>17</v>
      </c>
      <c r="C217" t="s">
        <v>94</v>
      </c>
      <c r="D217">
        <v>10</v>
      </c>
      <c r="E217">
        <v>7.3</v>
      </c>
      <c r="F217">
        <v>0.73</v>
      </c>
    </row>
    <row r="218" spans="1:6" x14ac:dyDescent="0.25">
      <c r="A218" s="11">
        <v>2024</v>
      </c>
      <c r="B218" t="s">
        <v>17</v>
      </c>
      <c r="C218" t="s">
        <v>95</v>
      </c>
      <c r="D218">
        <v>5</v>
      </c>
      <c r="E218">
        <v>3</v>
      </c>
      <c r="F218">
        <v>0.6</v>
      </c>
    </row>
    <row r="219" spans="1:6" x14ac:dyDescent="0.25">
      <c r="A219" s="11">
        <v>2024</v>
      </c>
      <c r="B219" t="s">
        <v>17</v>
      </c>
      <c r="C219" t="s">
        <v>97</v>
      </c>
      <c r="D219">
        <v>1</v>
      </c>
      <c r="E219">
        <v>0.6</v>
      </c>
      <c r="F219">
        <v>0.6</v>
      </c>
    </row>
    <row r="220" spans="1:6" x14ac:dyDescent="0.25">
      <c r="A220" s="11">
        <v>2024</v>
      </c>
      <c r="B220" t="s">
        <v>17</v>
      </c>
      <c r="C220" t="s">
        <v>98</v>
      </c>
      <c r="D220">
        <v>3</v>
      </c>
      <c r="E220">
        <v>0.5</v>
      </c>
      <c r="F220">
        <v>0.17</v>
      </c>
    </row>
    <row r="221" spans="1:6" x14ac:dyDescent="0.25">
      <c r="A221" s="11">
        <v>2024</v>
      </c>
      <c r="B221" t="s">
        <v>17</v>
      </c>
      <c r="C221" t="s">
        <v>99</v>
      </c>
      <c r="D221">
        <v>1</v>
      </c>
      <c r="E221">
        <v>0.3</v>
      </c>
      <c r="F221">
        <v>0.3</v>
      </c>
    </row>
    <row r="222" spans="1:6" x14ac:dyDescent="0.25">
      <c r="A222" s="11">
        <v>2024</v>
      </c>
      <c r="B222" t="s">
        <v>18</v>
      </c>
      <c r="C222" t="s">
        <v>91</v>
      </c>
      <c r="D222">
        <v>41</v>
      </c>
      <c r="E222">
        <v>28.8</v>
      </c>
      <c r="F222">
        <v>0.7</v>
      </c>
    </row>
    <row r="223" spans="1:6" x14ac:dyDescent="0.25">
      <c r="A223" s="11">
        <v>2024</v>
      </c>
      <c r="B223" t="s">
        <v>18</v>
      </c>
      <c r="C223" t="s">
        <v>92</v>
      </c>
      <c r="D223">
        <v>73</v>
      </c>
      <c r="E223">
        <v>41.6</v>
      </c>
      <c r="F223">
        <v>0.56999999999999995</v>
      </c>
    </row>
    <row r="224" spans="1:6" x14ac:dyDescent="0.25">
      <c r="A224" s="11">
        <v>2024</v>
      </c>
      <c r="B224" t="s">
        <v>18</v>
      </c>
      <c r="C224" t="s">
        <v>96</v>
      </c>
      <c r="D224">
        <v>9</v>
      </c>
      <c r="E224">
        <v>8</v>
      </c>
      <c r="F224">
        <v>0.89</v>
      </c>
    </row>
    <row r="225" spans="1:6" x14ac:dyDescent="0.25">
      <c r="A225" s="11">
        <v>2024</v>
      </c>
      <c r="B225" t="s">
        <v>18</v>
      </c>
      <c r="C225" t="s">
        <v>93</v>
      </c>
      <c r="D225">
        <v>2</v>
      </c>
      <c r="E225">
        <v>1.5</v>
      </c>
      <c r="F225">
        <v>0.75</v>
      </c>
    </row>
    <row r="226" spans="1:6" x14ac:dyDescent="0.25">
      <c r="A226" s="11">
        <v>2024</v>
      </c>
      <c r="B226" t="s">
        <v>18</v>
      </c>
      <c r="C226" t="s">
        <v>94</v>
      </c>
      <c r="D226">
        <v>3</v>
      </c>
      <c r="E226">
        <v>1.5</v>
      </c>
      <c r="F226">
        <v>0.5</v>
      </c>
    </row>
    <row r="227" spans="1:6" x14ac:dyDescent="0.25">
      <c r="A227" s="11">
        <v>2024</v>
      </c>
      <c r="B227" t="s">
        <v>18</v>
      </c>
      <c r="C227" t="s">
        <v>95</v>
      </c>
      <c r="D227">
        <v>2</v>
      </c>
      <c r="E227">
        <v>1.1000000000000001</v>
      </c>
      <c r="F227">
        <v>0.55000000000000004</v>
      </c>
    </row>
    <row r="228" spans="1:6" x14ac:dyDescent="0.25">
      <c r="A228" s="11">
        <v>2024</v>
      </c>
      <c r="B228" t="s">
        <v>18</v>
      </c>
      <c r="C228" t="s">
        <v>98</v>
      </c>
      <c r="D228">
        <v>1</v>
      </c>
      <c r="E228">
        <v>0.6</v>
      </c>
      <c r="F228">
        <v>0.6</v>
      </c>
    </row>
    <row r="229" spans="1:6" x14ac:dyDescent="0.25">
      <c r="A229" s="11">
        <v>2024</v>
      </c>
      <c r="B229" t="s">
        <v>19</v>
      </c>
      <c r="C229" t="s">
        <v>92</v>
      </c>
      <c r="D229">
        <v>15</v>
      </c>
      <c r="E229">
        <v>9.1</v>
      </c>
      <c r="F229">
        <v>0.61</v>
      </c>
    </row>
    <row r="230" spans="1:6" x14ac:dyDescent="0.25">
      <c r="A230" s="11">
        <v>2024</v>
      </c>
      <c r="B230" t="s">
        <v>19</v>
      </c>
      <c r="C230" t="s">
        <v>96</v>
      </c>
      <c r="D230">
        <v>4</v>
      </c>
      <c r="E230">
        <v>2.2000000000000002</v>
      </c>
      <c r="F230">
        <v>0.55000000000000004</v>
      </c>
    </row>
    <row r="231" spans="1:6" x14ac:dyDescent="0.25">
      <c r="A231" s="11">
        <v>2024</v>
      </c>
      <c r="B231" t="s">
        <v>19</v>
      </c>
      <c r="C231" t="s">
        <v>93</v>
      </c>
      <c r="D231">
        <v>1</v>
      </c>
      <c r="E231">
        <v>1.2</v>
      </c>
      <c r="F231">
        <v>1.2</v>
      </c>
    </row>
    <row r="232" spans="1:6" x14ac:dyDescent="0.25">
      <c r="A232" s="11">
        <v>2024</v>
      </c>
      <c r="B232" t="s">
        <v>19</v>
      </c>
      <c r="C232" t="s">
        <v>94</v>
      </c>
      <c r="D232">
        <v>8</v>
      </c>
      <c r="E232">
        <v>5.5</v>
      </c>
      <c r="F232">
        <v>0.69</v>
      </c>
    </row>
    <row r="233" spans="1:6" x14ac:dyDescent="0.25">
      <c r="A233" s="11">
        <v>2024</v>
      </c>
      <c r="B233" t="s">
        <v>19</v>
      </c>
      <c r="C233" t="s">
        <v>95</v>
      </c>
      <c r="D233">
        <v>6</v>
      </c>
      <c r="E233">
        <v>4.3</v>
      </c>
      <c r="F233">
        <v>0.72</v>
      </c>
    </row>
    <row r="234" spans="1:6" x14ac:dyDescent="0.25">
      <c r="A234" s="11">
        <v>2024</v>
      </c>
      <c r="B234" t="s">
        <v>19</v>
      </c>
      <c r="C234" t="s">
        <v>97</v>
      </c>
      <c r="D234">
        <v>4</v>
      </c>
      <c r="E234">
        <v>3.5</v>
      </c>
      <c r="F234">
        <v>0.88</v>
      </c>
    </row>
    <row r="235" spans="1:6" x14ac:dyDescent="0.25">
      <c r="A235" s="11">
        <v>2024</v>
      </c>
      <c r="B235" t="s">
        <v>19</v>
      </c>
      <c r="C235" t="s">
        <v>99</v>
      </c>
      <c r="D235">
        <v>1</v>
      </c>
      <c r="E235">
        <v>0.2</v>
      </c>
      <c r="F235">
        <v>0.2</v>
      </c>
    </row>
    <row r="236" spans="1:6" x14ac:dyDescent="0.25">
      <c r="A236" s="11">
        <v>2024</v>
      </c>
      <c r="B236" t="s">
        <v>20</v>
      </c>
      <c r="C236" t="s">
        <v>92</v>
      </c>
      <c r="D236">
        <v>98</v>
      </c>
      <c r="E236">
        <v>68.900000000000006</v>
      </c>
      <c r="F236">
        <v>0.7</v>
      </c>
    </row>
    <row r="237" spans="1:6" x14ac:dyDescent="0.25">
      <c r="A237" s="11">
        <v>2024</v>
      </c>
      <c r="B237" t="s">
        <v>20</v>
      </c>
      <c r="C237" t="s">
        <v>96</v>
      </c>
      <c r="D237">
        <v>5</v>
      </c>
      <c r="E237">
        <v>4</v>
      </c>
      <c r="F237">
        <v>0.8</v>
      </c>
    </row>
    <row r="238" spans="1:6" x14ac:dyDescent="0.25">
      <c r="A238" s="11">
        <v>2024</v>
      </c>
      <c r="B238" t="s">
        <v>20</v>
      </c>
      <c r="C238" t="s">
        <v>93</v>
      </c>
      <c r="D238">
        <v>4</v>
      </c>
      <c r="E238">
        <v>4.4000000000000004</v>
      </c>
      <c r="F238">
        <v>1.1000000000000001</v>
      </c>
    </row>
    <row r="239" spans="1:6" x14ac:dyDescent="0.25">
      <c r="A239" s="11">
        <v>2024</v>
      </c>
      <c r="B239" t="s">
        <v>20</v>
      </c>
      <c r="C239" t="s">
        <v>94</v>
      </c>
      <c r="D239">
        <v>10</v>
      </c>
      <c r="E239">
        <v>6.5</v>
      </c>
      <c r="F239">
        <v>0.65</v>
      </c>
    </row>
    <row r="240" spans="1:6" x14ac:dyDescent="0.25">
      <c r="A240" s="11">
        <v>2024</v>
      </c>
      <c r="B240" t="s">
        <v>20</v>
      </c>
      <c r="C240" t="s">
        <v>95</v>
      </c>
      <c r="D240">
        <v>45</v>
      </c>
      <c r="E240">
        <v>22.6</v>
      </c>
      <c r="F240">
        <v>0.5</v>
      </c>
    </row>
    <row r="241" spans="1:6" x14ac:dyDescent="0.25">
      <c r="A241" s="11">
        <v>2024</v>
      </c>
      <c r="B241" t="s">
        <v>20</v>
      </c>
      <c r="C241" t="s">
        <v>97</v>
      </c>
      <c r="D241">
        <v>1</v>
      </c>
      <c r="E241">
        <v>1.1000000000000001</v>
      </c>
      <c r="F241">
        <v>1.1000000000000001</v>
      </c>
    </row>
    <row r="242" spans="1:6" x14ac:dyDescent="0.25">
      <c r="A242" s="11">
        <v>2024</v>
      </c>
      <c r="B242" t="s">
        <v>20</v>
      </c>
      <c r="C242" t="s">
        <v>98</v>
      </c>
      <c r="D242">
        <v>1</v>
      </c>
      <c r="E242">
        <v>0.6</v>
      </c>
      <c r="F242">
        <v>0.6</v>
      </c>
    </row>
    <row r="243" spans="1:6" x14ac:dyDescent="0.25">
      <c r="A243" s="11">
        <v>2024</v>
      </c>
      <c r="B243" t="s">
        <v>20</v>
      </c>
      <c r="C243" t="s">
        <v>99</v>
      </c>
      <c r="D243">
        <v>2</v>
      </c>
      <c r="E243">
        <v>0.9</v>
      </c>
      <c r="F243">
        <v>0.45</v>
      </c>
    </row>
    <row r="244" spans="1:6" x14ac:dyDescent="0.25">
      <c r="A244" s="11">
        <v>2024</v>
      </c>
      <c r="B244" t="s">
        <v>21</v>
      </c>
      <c r="C244" t="s">
        <v>92</v>
      </c>
      <c r="D244">
        <v>4</v>
      </c>
      <c r="E244">
        <v>2.2999999999999998</v>
      </c>
      <c r="F244">
        <v>0.57999999999999996</v>
      </c>
    </row>
    <row r="245" spans="1:6" x14ac:dyDescent="0.25">
      <c r="A245" s="11">
        <v>2024</v>
      </c>
      <c r="B245" t="s">
        <v>22</v>
      </c>
      <c r="C245" t="s">
        <v>91</v>
      </c>
      <c r="D245">
        <v>3</v>
      </c>
      <c r="E245">
        <v>1.7</v>
      </c>
      <c r="F245">
        <v>0.56999999999999995</v>
      </c>
    </row>
    <row r="246" spans="1:6" x14ac:dyDescent="0.25">
      <c r="A246" s="11">
        <v>2024</v>
      </c>
      <c r="B246" t="s">
        <v>22</v>
      </c>
      <c r="C246" t="s">
        <v>92</v>
      </c>
      <c r="D246">
        <v>11</v>
      </c>
      <c r="E246">
        <v>5.0999999999999996</v>
      </c>
      <c r="F246">
        <v>0.46</v>
      </c>
    </row>
    <row r="247" spans="1:6" x14ac:dyDescent="0.25">
      <c r="A247" s="11">
        <v>2024</v>
      </c>
      <c r="B247" t="s">
        <v>22</v>
      </c>
      <c r="C247" t="s">
        <v>96</v>
      </c>
      <c r="D247">
        <v>8</v>
      </c>
      <c r="E247">
        <v>4.4000000000000004</v>
      </c>
      <c r="F247">
        <v>0.55000000000000004</v>
      </c>
    </row>
    <row r="248" spans="1:6" x14ac:dyDescent="0.25">
      <c r="A248" s="11">
        <v>2024</v>
      </c>
      <c r="B248" t="s">
        <v>22</v>
      </c>
      <c r="C248" t="s">
        <v>94</v>
      </c>
      <c r="D248">
        <v>6</v>
      </c>
      <c r="E248">
        <v>1.3</v>
      </c>
      <c r="F248">
        <v>0.22</v>
      </c>
    </row>
    <row r="249" spans="1:6" x14ac:dyDescent="0.25">
      <c r="A249" s="11">
        <v>2024</v>
      </c>
      <c r="B249" t="s">
        <v>23</v>
      </c>
      <c r="C249" t="s">
        <v>92</v>
      </c>
      <c r="D249">
        <v>41</v>
      </c>
      <c r="E249">
        <v>29.4</v>
      </c>
      <c r="F249">
        <v>0.72</v>
      </c>
    </row>
    <row r="250" spans="1:6" x14ac:dyDescent="0.25">
      <c r="A250" s="11">
        <v>2024</v>
      </c>
      <c r="B250" t="s">
        <v>23</v>
      </c>
      <c r="C250" t="s">
        <v>94</v>
      </c>
      <c r="D250">
        <v>5</v>
      </c>
      <c r="E250">
        <v>2.9</v>
      </c>
      <c r="F250">
        <v>0.57999999999999996</v>
      </c>
    </row>
    <row r="251" spans="1:6" x14ac:dyDescent="0.25">
      <c r="A251" s="11">
        <v>2024</v>
      </c>
      <c r="B251" t="s">
        <v>23</v>
      </c>
      <c r="C251" t="s">
        <v>95</v>
      </c>
      <c r="D251">
        <v>6</v>
      </c>
      <c r="E251">
        <v>3.2</v>
      </c>
      <c r="F251">
        <v>0.53</v>
      </c>
    </row>
    <row r="252" spans="1:6" x14ac:dyDescent="0.25">
      <c r="A252" s="11">
        <v>2024</v>
      </c>
      <c r="B252" t="s">
        <v>23</v>
      </c>
      <c r="C252" t="s">
        <v>97</v>
      </c>
      <c r="D252">
        <v>1</v>
      </c>
      <c r="E252">
        <v>1</v>
      </c>
      <c r="F252">
        <v>1</v>
      </c>
    </row>
    <row r="253" spans="1:6" x14ac:dyDescent="0.25">
      <c r="A253" s="11">
        <v>2024</v>
      </c>
      <c r="B253" t="s">
        <v>24</v>
      </c>
      <c r="C253" t="s">
        <v>91</v>
      </c>
      <c r="D253">
        <v>19</v>
      </c>
      <c r="E253">
        <v>13.5</v>
      </c>
      <c r="F253">
        <v>0.71</v>
      </c>
    </row>
    <row r="254" spans="1:6" x14ac:dyDescent="0.25">
      <c r="A254" s="11">
        <v>2024</v>
      </c>
      <c r="B254" t="s">
        <v>24</v>
      </c>
      <c r="C254" t="s">
        <v>92</v>
      </c>
      <c r="D254">
        <v>5</v>
      </c>
      <c r="E254">
        <v>2.6</v>
      </c>
      <c r="F254">
        <v>0.52</v>
      </c>
    </row>
    <row r="255" spans="1:6" x14ac:dyDescent="0.25">
      <c r="A255" s="11">
        <v>2024</v>
      </c>
      <c r="B255" t="s">
        <v>24</v>
      </c>
      <c r="C255" t="s">
        <v>96</v>
      </c>
      <c r="D255">
        <v>1</v>
      </c>
      <c r="E255">
        <v>0.9</v>
      </c>
      <c r="F255">
        <v>0.9</v>
      </c>
    </row>
    <row r="256" spans="1:6" x14ac:dyDescent="0.25">
      <c r="A256" s="38">
        <v>2024</v>
      </c>
      <c r="B256" s="10" t="s">
        <v>25</v>
      </c>
      <c r="C256" s="10" t="s">
        <v>91</v>
      </c>
      <c r="D256" s="10">
        <v>83</v>
      </c>
      <c r="E256" s="10">
        <v>57.6</v>
      </c>
      <c r="F256" s="10">
        <v>0.69</v>
      </c>
    </row>
    <row r="257" spans="1:6" x14ac:dyDescent="0.25">
      <c r="A257" s="38">
        <v>2024</v>
      </c>
      <c r="B257" s="10" t="s">
        <v>25</v>
      </c>
      <c r="C257" s="10" t="s">
        <v>92</v>
      </c>
      <c r="D257" s="10">
        <v>437</v>
      </c>
      <c r="E257" s="10">
        <v>277.39999999999998</v>
      </c>
      <c r="F257" s="10">
        <v>0.63</v>
      </c>
    </row>
    <row r="258" spans="1:6" x14ac:dyDescent="0.25">
      <c r="A258" s="38">
        <v>2024</v>
      </c>
      <c r="B258" s="10" t="s">
        <v>25</v>
      </c>
      <c r="C258" s="10" t="s">
        <v>96</v>
      </c>
      <c r="D258" s="10">
        <v>37</v>
      </c>
      <c r="E258" s="10">
        <v>26.9</v>
      </c>
      <c r="F258" s="10">
        <v>0.73</v>
      </c>
    </row>
    <row r="259" spans="1:6" x14ac:dyDescent="0.25">
      <c r="A259" s="38">
        <v>2024</v>
      </c>
      <c r="B259" s="10" t="s">
        <v>25</v>
      </c>
      <c r="C259" s="10" t="s">
        <v>93</v>
      </c>
      <c r="D259" s="10">
        <v>22</v>
      </c>
      <c r="E259" s="10">
        <v>20.7</v>
      </c>
      <c r="F259" s="10">
        <v>0.94</v>
      </c>
    </row>
    <row r="260" spans="1:6" x14ac:dyDescent="0.25">
      <c r="A260" s="38">
        <v>2024</v>
      </c>
      <c r="B260" s="10" t="s">
        <v>25</v>
      </c>
      <c r="C260" s="10" t="s">
        <v>94</v>
      </c>
      <c r="D260" s="10">
        <v>88</v>
      </c>
      <c r="E260" s="10">
        <v>57.8</v>
      </c>
      <c r="F260" s="10">
        <v>0.66</v>
      </c>
    </row>
    <row r="261" spans="1:6" x14ac:dyDescent="0.25">
      <c r="A261" s="38">
        <v>2024</v>
      </c>
      <c r="B261" s="10" t="s">
        <v>25</v>
      </c>
      <c r="C261" s="10" t="s">
        <v>95</v>
      </c>
      <c r="D261" s="10">
        <v>77</v>
      </c>
      <c r="E261" s="10">
        <v>42.1</v>
      </c>
      <c r="F261" s="10">
        <v>0.55000000000000004</v>
      </c>
    </row>
    <row r="262" spans="1:6" x14ac:dyDescent="0.25">
      <c r="A262" s="38">
        <v>2024</v>
      </c>
      <c r="B262" s="10" t="s">
        <v>25</v>
      </c>
      <c r="C262" s="10" t="s">
        <v>97</v>
      </c>
      <c r="D262" s="10">
        <v>19</v>
      </c>
      <c r="E262" s="10">
        <v>15.7</v>
      </c>
      <c r="F262" s="10">
        <v>0.83</v>
      </c>
    </row>
    <row r="263" spans="1:6" x14ac:dyDescent="0.25">
      <c r="A263" s="38">
        <v>2024</v>
      </c>
      <c r="B263" s="10" t="s">
        <v>25</v>
      </c>
      <c r="C263" s="10" t="s">
        <v>98</v>
      </c>
      <c r="D263" s="10">
        <v>7</v>
      </c>
      <c r="E263" s="10">
        <v>2.1</v>
      </c>
      <c r="F263" s="10">
        <v>0.3</v>
      </c>
    </row>
    <row r="264" spans="1:6" x14ac:dyDescent="0.25">
      <c r="A264" s="38">
        <v>2024</v>
      </c>
      <c r="B264" s="10" t="s">
        <v>25</v>
      </c>
      <c r="C264" s="10" t="s">
        <v>99</v>
      </c>
      <c r="D264" s="10">
        <v>10</v>
      </c>
      <c r="E264" s="10">
        <v>2.9</v>
      </c>
      <c r="F264" s="10">
        <v>0.28999999999999998</v>
      </c>
    </row>
    <row r="265" spans="1:6" x14ac:dyDescent="0.25">
      <c r="A265" s="38">
        <v>2024</v>
      </c>
      <c r="B265" s="10" t="s">
        <v>25</v>
      </c>
      <c r="C265" s="10" t="s">
        <v>6</v>
      </c>
      <c r="D265" s="10">
        <v>781</v>
      </c>
      <c r="E265" s="10">
        <v>503.1</v>
      </c>
      <c r="F265" s="10">
        <v>0.64</v>
      </c>
    </row>
    <row r="266" spans="1:6" x14ac:dyDescent="0.25">
      <c r="A266" s="11">
        <v>2023</v>
      </c>
      <c r="B266" t="s">
        <v>11</v>
      </c>
      <c r="C266" t="s">
        <v>91</v>
      </c>
      <c r="D266">
        <v>1</v>
      </c>
      <c r="E266">
        <v>1.2</v>
      </c>
      <c r="F266">
        <v>1.2</v>
      </c>
    </row>
    <row r="267" spans="1:6" x14ac:dyDescent="0.25">
      <c r="A267" s="11">
        <v>2023</v>
      </c>
      <c r="B267" t="s">
        <v>11</v>
      </c>
      <c r="C267" t="s">
        <v>92</v>
      </c>
      <c r="D267">
        <v>28</v>
      </c>
      <c r="E267">
        <v>20</v>
      </c>
      <c r="F267">
        <v>0.71</v>
      </c>
    </row>
    <row r="268" spans="1:6" x14ac:dyDescent="0.25">
      <c r="A268" s="11">
        <v>2023</v>
      </c>
      <c r="B268" t="s">
        <v>11</v>
      </c>
      <c r="C268" t="s">
        <v>93</v>
      </c>
      <c r="D268">
        <v>1</v>
      </c>
      <c r="E268">
        <v>1.2</v>
      </c>
      <c r="F268">
        <v>1.2</v>
      </c>
    </row>
    <row r="269" spans="1:6" x14ac:dyDescent="0.25">
      <c r="A269" s="11">
        <v>2023</v>
      </c>
      <c r="B269" t="s">
        <v>11</v>
      </c>
      <c r="C269" t="s">
        <v>94</v>
      </c>
      <c r="D269">
        <v>3</v>
      </c>
      <c r="E269">
        <v>3</v>
      </c>
      <c r="F269">
        <v>1</v>
      </c>
    </row>
    <row r="270" spans="1:6" x14ac:dyDescent="0.25">
      <c r="A270" s="11">
        <v>2023</v>
      </c>
      <c r="B270" t="s">
        <v>11</v>
      </c>
      <c r="C270" t="s">
        <v>95</v>
      </c>
      <c r="D270">
        <v>2</v>
      </c>
      <c r="E270">
        <v>1.6</v>
      </c>
      <c r="F270">
        <v>0.8</v>
      </c>
    </row>
    <row r="271" spans="1:6" x14ac:dyDescent="0.25">
      <c r="A271" s="11">
        <v>2023</v>
      </c>
      <c r="B271" t="s">
        <v>12</v>
      </c>
      <c r="C271" t="s">
        <v>91</v>
      </c>
      <c r="D271">
        <v>1</v>
      </c>
      <c r="E271">
        <v>0.9</v>
      </c>
      <c r="F271">
        <v>0.9</v>
      </c>
    </row>
    <row r="272" spans="1:6" x14ac:dyDescent="0.25">
      <c r="A272" s="11">
        <v>2023</v>
      </c>
      <c r="B272" t="s">
        <v>12</v>
      </c>
      <c r="C272" t="s">
        <v>92</v>
      </c>
      <c r="D272">
        <v>19</v>
      </c>
      <c r="E272">
        <v>11.8</v>
      </c>
      <c r="F272">
        <v>0.62</v>
      </c>
    </row>
    <row r="273" spans="1:6" x14ac:dyDescent="0.25">
      <c r="A273" s="11">
        <v>2023</v>
      </c>
      <c r="B273" t="s">
        <v>12</v>
      </c>
      <c r="C273" t="s">
        <v>94</v>
      </c>
      <c r="D273">
        <v>2</v>
      </c>
      <c r="E273">
        <v>0.9</v>
      </c>
      <c r="F273">
        <v>0.45</v>
      </c>
    </row>
    <row r="274" spans="1:6" x14ac:dyDescent="0.25">
      <c r="A274" s="11">
        <v>2023</v>
      </c>
      <c r="B274" t="s">
        <v>12</v>
      </c>
      <c r="C274" t="s">
        <v>95</v>
      </c>
      <c r="D274">
        <v>5</v>
      </c>
      <c r="E274">
        <v>3.5</v>
      </c>
      <c r="F274">
        <v>0.7</v>
      </c>
    </row>
    <row r="275" spans="1:6" x14ac:dyDescent="0.25">
      <c r="A275" s="11">
        <v>2023</v>
      </c>
      <c r="B275" t="s">
        <v>13</v>
      </c>
      <c r="C275" t="s">
        <v>91</v>
      </c>
      <c r="D275">
        <v>11</v>
      </c>
      <c r="E275">
        <v>7.5</v>
      </c>
      <c r="F275">
        <v>0.68</v>
      </c>
    </row>
    <row r="276" spans="1:6" x14ac:dyDescent="0.25">
      <c r="A276" s="11">
        <v>2023</v>
      </c>
      <c r="B276" t="s">
        <v>13</v>
      </c>
      <c r="C276" t="s">
        <v>92</v>
      </c>
      <c r="D276">
        <v>12</v>
      </c>
      <c r="E276">
        <v>6.5</v>
      </c>
      <c r="F276">
        <v>0.54</v>
      </c>
    </row>
    <row r="277" spans="1:6" x14ac:dyDescent="0.25">
      <c r="A277" s="11">
        <v>2023</v>
      </c>
      <c r="B277" t="s">
        <v>13</v>
      </c>
      <c r="C277" t="s">
        <v>96</v>
      </c>
      <c r="D277">
        <v>1</v>
      </c>
      <c r="E277">
        <v>1.1000000000000001</v>
      </c>
      <c r="F277">
        <v>1.1000000000000001</v>
      </c>
    </row>
    <row r="278" spans="1:6" x14ac:dyDescent="0.25">
      <c r="A278" s="11">
        <v>2023</v>
      </c>
      <c r="B278" t="s">
        <v>13</v>
      </c>
      <c r="C278" t="s">
        <v>93</v>
      </c>
      <c r="D278">
        <v>1</v>
      </c>
      <c r="E278">
        <v>1.1000000000000001</v>
      </c>
      <c r="F278">
        <v>1.1000000000000001</v>
      </c>
    </row>
    <row r="279" spans="1:6" x14ac:dyDescent="0.25">
      <c r="A279" s="11">
        <v>2023</v>
      </c>
      <c r="B279" t="s">
        <v>13</v>
      </c>
      <c r="C279" t="s">
        <v>95</v>
      </c>
      <c r="D279">
        <v>2</v>
      </c>
      <c r="E279">
        <v>0.9</v>
      </c>
      <c r="F279">
        <v>0.45</v>
      </c>
    </row>
    <row r="280" spans="1:6" x14ac:dyDescent="0.25">
      <c r="A280" s="11">
        <v>2023</v>
      </c>
      <c r="B280" t="s">
        <v>13</v>
      </c>
      <c r="C280" t="s">
        <v>98</v>
      </c>
      <c r="D280">
        <v>1</v>
      </c>
      <c r="E280">
        <v>1</v>
      </c>
      <c r="F280">
        <v>1</v>
      </c>
    </row>
    <row r="281" spans="1:6" x14ac:dyDescent="0.25">
      <c r="A281" s="11">
        <v>2023</v>
      </c>
      <c r="B281" t="s">
        <v>14</v>
      </c>
      <c r="C281" t="s">
        <v>92</v>
      </c>
      <c r="D281">
        <v>15</v>
      </c>
      <c r="E281">
        <v>8.9</v>
      </c>
      <c r="F281">
        <v>0.59</v>
      </c>
    </row>
    <row r="282" spans="1:6" x14ac:dyDescent="0.25">
      <c r="A282" s="11">
        <v>2023</v>
      </c>
      <c r="B282" t="s">
        <v>14</v>
      </c>
      <c r="C282" t="s">
        <v>94</v>
      </c>
      <c r="D282">
        <v>6</v>
      </c>
      <c r="E282">
        <v>4.5</v>
      </c>
      <c r="F282">
        <v>0.75</v>
      </c>
    </row>
    <row r="283" spans="1:6" x14ac:dyDescent="0.25">
      <c r="A283" s="11">
        <v>2023</v>
      </c>
      <c r="B283" t="s">
        <v>14</v>
      </c>
      <c r="C283" t="s">
        <v>95</v>
      </c>
      <c r="D283">
        <v>4</v>
      </c>
      <c r="E283">
        <v>3.1</v>
      </c>
      <c r="F283">
        <v>0.78</v>
      </c>
    </row>
    <row r="284" spans="1:6" x14ac:dyDescent="0.25">
      <c r="A284" s="11">
        <v>2023</v>
      </c>
      <c r="B284" t="s">
        <v>14</v>
      </c>
      <c r="C284" t="s">
        <v>97</v>
      </c>
      <c r="D284">
        <v>1</v>
      </c>
      <c r="E284">
        <v>0.8</v>
      </c>
      <c r="F284">
        <v>0.8</v>
      </c>
    </row>
    <row r="285" spans="1:6" x14ac:dyDescent="0.25">
      <c r="A285" s="11">
        <v>2023</v>
      </c>
      <c r="B285" t="s">
        <v>14</v>
      </c>
      <c r="C285" t="s">
        <v>99</v>
      </c>
      <c r="D285">
        <v>1</v>
      </c>
      <c r="E285">
        <v>0.3</v>
      </c>
      <c r="F285">
        <v>0.3</v>
      </c>
    </row>
    <row r="286" spans="1:6" x14ac:dyDescent="0.25">
      <c r="A286" s="11">
        <v>2023</v>
      </c>
      <c r="B286" t="s">
        <v>15</v>
      </c>
      <c r="C286" t="s">
        <v>91</v>
      </c>
      <c r="D286">
        <v>1</v>
      </c>
      <c r="E286">
        <v>0.8</v>
      </c>
      <c r="F286">
        <v>0.8</v>
      </c>
    </row>
    <row r="287" spans="1:6" x14ac:dyDescent="0.25">
      <c r="A287" s="11">
        <v>2023</v>
      </c>
      <c r="B287" t="s">
        <v>15</v>
      </c>
      <c r="C287" t="s">
        <v>92</v>
      </c>
      <c r="D287">
        <v>19</v>
      </c>
      <c r="E287">
        <v>11.7</v>
      </c>
      <c r="F287">
        <v>0.62</v>
      </c>
    </row>
    <row r="288" spans="1:6" x14ac:dyDescent="0.25">
      <c r="A288" s="11">
        <v>2023</v>
      </c>
      <c r="B288" t="s">
        <v>15</v>
      </c>
      <c r="C288" t="s">
        <v>93</v>
      </c>
      <c r="D288">
        <v>3</v>
      </c>
      <c r="E288">
        <v>2</v>
      </c>
      <c r="F288">
        <v>0.67</v>
      </c>
    </row>
    <row r="289" spans="1:6" x14ac:dyDescent="0.25">
      <c r="A289" s="11">
        <v>2023</v>
      </c>
      <c r="B289" t="s">
        <v>15</v>
      </c>
      <c r="C289" t="s">
        <v>94</v>
      </c>
      <c r="D289">
        <v>3</v>
      </c>
      <c r="E289">
        <v>2.1</v>
      </c>
      <c r="F289">
        <v>0.7</v>
      </c>
    </row>
    <row r="290" spans="1:6" x14ac:dyDescent="0.25">
      <c r="A290" s="11">
        <v>2023</v>
      </c>
      <c r="B290" t="s">
        <v>15</v>
      </c>
      <c r="C290" t="s">
        <v>95</v>
      </c>
      <c r="D290">
        <v>4</v>
      </c>
      <c r="E290">
        <v>2</v>
      </c>
      <c r="F290">
        <v>0.5</v>
      </c>
    </row>
    <row r="291" spans="1:6" x14ac:dyDescent="0.25">
      <c r="A291" s="11">
        <v>2023</v>
      </c>
      <c r="B291" t="s">
        <v>15</v>
      </c>
      <c r="C291" t="s">
        <v>97</v>
      </c>
      <c r="D291">
        <v>3</v>
      </c>
      <c r="E291">
        <v>3.1</v>
      </c>
      <c r="F291">
        <v>1.03</v>
      </c>
    </row>
    <row r="292" spans="1:6" x14ac:dyDescent="0.25">
      <c r="A292" s="11">
        <v>2023</v>
      </c>
      <c r="B292" t="s">
        <v>16</v>
      </c>
      <c r="C292" t="s">
        <v>91</v>
      </c>
      <c r="D292">
        <v>2</v>
      </c>
      <c r="E292">
        <v>2.1</v>
      </c>
      <c r="F292">
        <v>1.05</v>
      </c>
    </row>
    <row r="293" spans="1:6" x14ac:dyDescent="0.25">
      <c r="A293" s="11">
        <v>2023</v>
      </c>
      <c r="B293" t="s">
        <v>16</v>
      </c>
      <c r="C293" t="s">
        <v>92</v>
      </c>
      <c r="D293">
        <v>24</v>
      </c>
      <c r="E293">
        <v>10.4</v>
      </c>
      <c r="F293">
        <v>0.43</v>
      </c>
    </row>
    <row r="294" spans="1:6" x14ac:dyDescent="0.25">
      <c r="A294" s="11">
        <v>2023</v>
      </c>
      <c r="B294" t="s">
        <v>16</v>
      </c>
      <c r="C294" t="s">
        <v>96</v>
      </c>
      <c r="D294">
        <v>7</v>
      </c>
      <c r="E294">
        <v>5.2</v>
      </c>
      <c r="F294">
        <v>0.74</v>
      </c>
    </row>
    <row r="295" spans="1:6" x14ac:dyDescent="0.25">
      <c r="A295" s="11">
        <v>2023</v>
      </c>
      <c r="B295" t="s">
        <v>16</v>
      </c>
      <c r="C295" t="s">
        <v>93</v>
      </c>
      <c r="D295">
        <v>9</v>
      </c>
      <c r="E295">
        <v>8.6</v>
      </c>
      <c r="F295">
        <v>0.96</v>
      </c>
    </row>
    <row r="296" spans="1:6" x14ac:dyDescent="0.25">
      <c r="A296" s="11">
        <v>2023</v>
      </c>
      <c r="B296" t="s">
        <v>16</v>
      </c>
      <c r="C296" t="s">
        <v>94</v>
      </c>
      <c r="D296">
        <v>30</v>
      </c>
      <c r="E296">
        <v>20.5</v>
      </c>
      <c r="F296">
        <v>0.68</v>
      </c>
    </row>
    <row r="297" spans="1:6" x14ac:dyDescent="0.25">
      <c r="A297" s="11">
        <v>2023</v>
      </c>
      <c r="B297" t="s">
        <v>16</v>
      </c>
      <c r="C297" t="s">
        <v>95</v>
      </c>
      <c r="D297">
        <v>1</v>
      </c>
      <c r="E297">
        <v>0.5</v>
      </c>
      <c r="F297">
        <v>0.5</v>
      </c>
    </row>
    <row r="298" spans="1:6" x14ac:dyDescent="0.25">
      <c r="A298" s="11">
        <v>2023</v>
      </c>
      <c r="B298" t="s">
        <v>16</v>
      </c>
      <c r="C298" t="s">
        <v>97</v>
      </c>
      <c r="D298">
        <v>10</v>
      </c>
      <c r="E298">
        <v>9.1</v>
      </c>
      <c r="F298">
        <v>0.91</v>
      </c>
    </row>
    <row r="299" spans="1:6" x14ac:dyDescent="0.25">
      <c r="A299" s="11">
        <v>2023</v>
      </c>
      <c r="B299" t="s">
        <v>16</v>
      </c>
      <c r="C299" t="s">
        <v>99</v>
      </c>
      <c r="D299">
        <v>3</v>
      </c>
      <c r="E299">
        <v>0.7</v>
      </c>
      <c r="F299">
        <v>0.23</v>
      </c>
    </row>
    <row r="300" spans="1:6" x14ac:dyDescent="0.25">
      <c r="A300" s="11">
        <v>2023</v>
      </c>
      <c r="B300" t="s">
        <v>17</v>
      </c>
      <c r="C300" t="s">
        <v>91</v>
      </c>
      <c r="D300">
        <v>1</v>
      </c>
      <c r="E300">
        <v>0.5</v>
      </c>
      <c r="F300">
        <v>0.5</v>
      </c>
    </row>
    <row r="301" spans="1:6" x14ac:dyDescent="0.25">
      <c r="A301" s="11">
        <v>2023</v>
      </c>
      <c r="B301" t="s">
        <v>17</v>
      </c>
      <c r="C301" t="s">
        <v>92</v>
      </c>
      <c r="D301">
        <v>84</v>
      </c>
      <c r="E301">
        <v>58.1</v>
      </c>
      <c r="F301">
        <v>0.69</v>
      </c>
    </row>
    <row r="302" spans="1:6" x14ac:dyDescent="0.25">
      <c r="A302" s="11">
        <v>2023</v>
      </c>
      <c r="B302" t="s">
        <v>17</v>
      </c>
      <c r="C302" t="s">
        <v>96</v>
      </c>
      <c r="D302">
        <v>1</v>
      </c>
      <c r="E302">
        <v>0.1</v>
      </c>
      <c r="F302">
        <v>0.1</v>
      </c>
    </row>
    <row r="303" spans="1:6" x14ac:dyDescent="0.25">
      <c r="A303" s="11">
        <v>2023</v>
      </c>
      <c r="B303" t="s">
        <v>17</v>
      </c>
      <c r="C303" t="s">
        <v>93</v>
      </c>
      <c r="D303">
        <v>8</v>
      </c>
      <c r="E303">
        <v>6.1</v>
      </c>
      <c r="F303">
        <v>0.76</v>
      </c>
    </row>
    <row r="304" spans="1:6" x14ac:dyDescent="0.25">
      <c r="A304" s="11">
        <v>2023</v>
      </c>
      <c r="B304" t="s">
        <v>17</v>
      </c>
      <c r="C304" t="s">
        <v>94</v>
      </c>
      <c r="D304">
        <v>9</v>
      </c>
      <c r="E304">
        <v>6.3</v>
      </c>
      <c r="F304">
        <v>0.7</v>
      </c>
    </row>
    <row r="305" spans="1:6" x14ac:dyDescent="0.25">
      <c r="A305" s="11">
        <v>2023</v>
      </c>
      <c r="B305" t="s">
        <v>17</v>
      </c>
      <c r="C305" t="s">
        <v>95</v>
      </c>
      <c r="D305">
        <v>6</v>
      </c>
      <c r="E305">
        <v>3.7</v>
      </c>
      <c r="F305">
        <v>0.62</v>
      </c>
    </row>
    <row r="306" spans="1:6" x14ac:dyDescent="0.25">
      <c r="A306" s="11">
        <v>2023</v>
      </c>
      <c r="B306" t="s">
        <v>17</v>
      </c>
      <c r="C306" t="s">
        <v>97</v>
      </c>
      <c r="D306">
        <v>1</v>
      </c>
      <c r="E306">
        <v>0.6</v>
      </c>
      <c r="F306">
        <v>0.6</v>
      </c>
    </row>
    <row r="307" spans="1:6" x14ac:dyDescent="0.25">
      <c r="A307" s="11">
        <v>2023</v>
      </c>
      <c r="B307" t="s">
        <v>17</v>
      </c>
      <c r="C307" t="s">
        <v>98</v>
      </c>
      <c r="D307">
        <v>1</v>
      </c>
      <c r="E307">
        <v>0.1</v>
      </c>
      <c r="F307">
        <v>0.1</v>
      </c>
    </row>
    <row r="308" spans="1:6" x14ac:dyDescent="0.25">
      <c r="A308" s="11">
        <v>2023</v>
      </c>
      <c r="B308" t="s">
        <v>17</v>
      </c>
      <c r="C308" t="s">
        <v>99</v>
      </c>
      <c r="D308">
        <v>1</v>
      </c>
      <c r="E308">
        <v>0.3</v>
      </c>
      <c r="F308">
        <v>0.3</v>
      </c>
    </row>
    <row r="309" spans="1:6" x14ac:dyDescent="0.25">
      <c r="A309" s="11">
        <v>2023</v>
      </c>
      <c r="B309" t="s">
        <v>18</v>
      </c>
      <c r="C309" t="s">
        <v>91</v>
      </c>
      <c r="D309">
        <v>23</v>
      </c>
      <c r="E309">
        <v>15.5</v>
      </c>
      <c r="F309">
        <v>0.67</v>
      </c>
    </row>
    <row r="310" spans="1:6" x14ac:dyDescent="0.25">
      <c r="A310" s="11">
        <v>2023</v>
      </c>
      <c r="B310" t="s">
        <v>18</v>
      </c>
      <c r="C310" t="s">
        <v>92</v>
      </c>
      <c r="D310">
        <v>73</v>
      </c>
      <c r="E310">
        <v>44.3</v>
      </c>
      <c r="F310">
        <v>0.61</v>
      </c>
    </row>
    <row r="311" spans="1:6" x14ac:dyDescent="0.25">
      <c r="A311" s="11">
        <v>2023</v>
      </c>
      <c r="B311" t="s">
        <v>18</v>
      </c>
      <c r="C311" t="s">
        <v>96</v>
      </c>
      <c r="D311">
        <v>11</v>
      </c>
      <c r="E311">
        <v>10</v>
      </c>
      <c r="F311">
        <v>0.91</v>
      </c>
    </row>
    <row r="312" spans="1:6" x14ac:dyDescent="0.25">
      <c r="A312" s="11">
        <v>2023</v>
      </c>
      <c r="B312" t="s">
        <v>18</v>
      </c>
      <c r="C312" t="s">
        <v>93</v>
      </c>
      <c r="D312">
        <v>1</v>
      </c>
      <c r="E312">
        <v>1.2</v>
      </c>
      <c r="F312">
        <v>1.2</v>
      </c>
    </row>
    <row r="313" spans="1:6" x14ac:dyDescent="0.25">
      <c r="A313" s="11">
        <v>2023</v>
      </c>
      <c r="B313" t="s">
        <v>18</v>
      </c>
      <c r="C313" t="s">
        <v>94</v>
      </c>
      <c r="D313">
        <v>4</v>
      </c>
      <c r="E313">
        <v>1.9</v>
      </c>
      <c r="F313">
        <v>0.48</v>
      </c>
    </row>
    <row r="314" spans="1:6" x14ac:dyDescent="0.25">
      <c r="A314" s="11">
        <v>2023</v>
      </c>
      <c r="B314" t="s">
        <v>18</v>
      </c>
      <c r="C314" t="s">
        <v>95</v>
      </c>
      <c r="D314">
        <v>3</v>
      </c>
      <c r="E314">
        <v>1.5</v>
      </c>
      <c r="F314">
        <v>0.5</v>
      </c>
    </row>
    <row r="315" spans="1:6" x14ac:dyDescent="0.25">
      <c r="A315" s="11">
        <v>2023</v>
      </c>
      <c r="B315" t="s">
        <v>19</v>
      </c>
      <c r="C315" t="s">
        <v>92</v>
      </c>
      <c r="D315">
        <v>13</v>
      </c>
      <c r="E315">
        <v>7.9</v>
      </c>
      <c r="F315">
        <v>0.61</v>
      </c>
    </row>
    <row r="316" spans="1:6" x14ac:dyDescent="0.25">
      <c r="A316" s="11">
        <v>2023</v>
      </c>
      <c r="B316" t="s">
        <v>19</v>
      </c>
      <c r="C316" t="s">
        <v>96</v>
      </c>
      <c r="D316">
        <v>4</v>
      </c>
      <c r="E316">
        <v>2.5</v>
      </c>
      <c r="F316">
        <v>0.63</v>
      </c>
    </row>
    <row r="317" spans="1:6" x14ac:dyDescent="0.25">
      <c r="A317" s="11">
        <v>2023</v>
      </c>
      <c r="B317" t="s">
        <v>19</v>
      </c>
      <c r="C317" t="s">
        <v>93</v>
      </c>
      <c r="D317">
        <v>1</v>
      </c>
      <c r="E317">
        <v>1.3</v>
      </c>
      <c r="F317">
        <v>1.3</v>
      </c>
    </row>
    <row r="318" spans="1:6" x14ac:dyDescent="0.25">
      <c r="A318" s="11">
        <v>2023</v>
      </c>
      <c r="B318" t="s">
        <v>19</v>
      </c>
      <c r="C318" t="s">
        <v>94</v>
      </c>
      <c r="D318">
        <v>5</v>
      </c>
      <c r="E318">
        <v>2.7</v>
      </c>
      <c r="F318">
        <v>0.54</v>
      </c>
    </row>
    <row r="319" spans="1:6" x14ac:dyDescent="0.25">
      <c r="A319" s="11">
        <v>2023</v>
      </c>
      <c r="B319" t="s">
        <v>19</v>
      </c>
      <c r="C319" t="s">
        <v>95</v>
      </c>
      <c r="D319">
        <v>4</v>
      </c>
      <c r="E319">
        <v>2.7</v>
      </c>
      <c r="F319">
        <v>0.68</v>
      </c>
    </row>
    <row r="320" spans="1:6" x14ac:dyDescent="0.25">
      <c r="A320" s="11">
        <v>2023</v>
      </c>
      <c r="B320" t="s">
        <v>19</v>
      </c>
      <c r="C320" t="s">
        <v>97</v>
      </c>
      <c r="D320">
        <v>1</v>
      </c>
      <c r="E320">
        <v>1.3</v>
      </c>
      <c r="F320">
        <v>1.3</v>
      </c>
    </row>
    <row r="321" spans="1:6" x14ac:dyDescent="0.25">
      <c r="A321" s="11">
        <v>2023</v>
      </c>
      <c r="B321" t="s">
        <v>19</v>
      </c>
      <c r="C321" t="s">
        <v>99</v>
      </c>
      <c r="D321">
        <v>1</v>
      </c>
      <c r="E321">
        <v>0.2</v>
      </c>
      <c r="F321">
        <v>0.2</v>
      </c>
    </row>
    <row r="322" spans="1:6" x14ac:dyDescent="0.25">
      <c r="A322" s="11">
        <v>2023</v>
      </c>
      <c r="B322" t="s">
        <v>20</v>
      </c>
      <c r="C322" t="s">
        <v>92</v>
      </c>
      <c r="D322">
        <v>93</v>
      </c>
      <c r="E322">
        <v>67.400000000000006</v>
      </c>
      <c r="F322">
        <v>0.72</v>
      </c>
    </row>
    <row r="323" spans="1:6" x14ac:dyDescent="0.25">
      <c r="A323" s="11">
        <v>2023</v>
      </c>
      <c r="B323" t="s">
        <v>20</v>
      </c>
      <c r="C323" t="s">
        <v>96</v>
      </c>
      <c r="D323">
        <v>4</v>
      </c>
      <c r="E323">
        <v>2.9</v>
      </c>
      <c r="F323">
        <v>0.73</v>
      </c>
    </row>
    <row r="324" spans="1:6" x14ac:dyDescent="0.25">
      <c r="A324" s="11">
        <v>2023</v>
      </c>
      <c r="B324" t="s">
        <v>20</v>
      </c>
      <c r="C324" t="s">
        <v>93</v>
      </c>
      <c r="D324">
        <v>4</v>
      </c>
      <c r="E324">
        <v>3.6</v>
      </c>
      <c r="F324">
        <v>0.9</v>
      </c>
    </row>
    <row r="325" spans="1:6" x14ac:dyDescent="0.25">
      <c r="A325" s="11">
        <v>2023</v>
      </c>
      <c r="B325" t="s">
        <v>20</v>
      </c>
      <c r="C325" t="s">
        <v>94</v>
      </c>
      <c r="D325">
        <v>17</v>
      </c>
      <c r="E325">
        <v>12</v>
      </c>
      <c r="F325">
        <v>0.71</v>
      </c>
    </row>
    <row r="326" spans="1:6" x14ac:dyDescent="0.25">
      <c r="A326" s="11">
        <v>2023</v>
      </c>
      <c r="B326" t="s">
        <v>20</v>
      </c>
      <c r="C326" t="s">
        <v>95</v>
      </c>
      <c r="D326">
        <v>48</v>
      </c>
      <c r="E326">
        <v>23.3</v>
      </c>
      <c r="F326">
        <v>0.49</v>
      </c>
    </row>
    <row r="327" spans="1:6" x14ac:dyDescent="0.25">
      <c r="A327" s="11">
        <v>2023</v>
      </c>
      <c r="B327" t="s">
        <v>20</v>
      </c>
      <c r="C327" t="s">
        <v>98</v>
      </c>
      <c r="D327">
        <v>4</v>
      </c>
      <c r="E327">
        <v>1.8</v>
      </c>
      <c r="F327">
        <v>0.45</v>
      </c>
    </row>
    <row r="328" spans="1:6" x14ac:dyDescent="0.25">
      <c r="A328" s="11">
        <v>2023</v>
      </c>
      <c r="B328" t="s">
        <v>20</v>
      </c>
      <c r="C328" t="s">
        <v>99</v>
      </c>
      <c r="D328">
        <v>2</v>
      </c>
      <c r="E328">
        <v>1</v>
      </c>
      <c r="F328">
        <v>0.5</v>
      </c>
    </row>
    <row r="329" spans="1:6" x14ac:dyDescent="0.25">
      <c r="A329" s="11">
        <v>2023</v>
      </c>
      <c r="B329" t="s">
        <v>21</v>
      </c>
      <c r="C329" t="s">
        <v>92</v>
      </c>
      <c r="D329">
        <v>4</v>
      </c>
      <c r="E329">
        <v>2.2999999999999998</v>
      </c>
      <c r="F329">
        <v>0.57999999999999996</v>
      </c>
    </row>
    <row r="330" spans="1:6" x14ac:dyDescent="0.25">
      <c r="A330" s="11">
        <v>2023</v>
      </c>
      <c r="B330" t="s">
        <v>22</v>
      </c>
      <c r="C330" t="s">
        <v>91</v>
      </c>
      <c r="D330">
        <v>8</v>
      </c>
      <c r="E330">
        <v>5.3</v>
      </c>
      <c r="F330">
        <v>0.66</v>
      </c>
    </row>
    <row r="331" spans="1:6" x14ac:dyDescent="0.25">
      <c r="A331" s="11">
        <v>2023</v>
      </c>
      <c r="B331" t="s">
        <v>22</v>
      </c>
      <c r="C331" t="s">
        <v>92</v>
      </c>
      <c r="D331">
        <v>10</v>
      </c>
      <c r="E331">
        <v>4.7</v>
      </c>
      <c r="F331">
        <v>0.47</v>
      </c>
    </row>
    <row r="332" spans="1:6" x14ac:dyDescent="0.25">
      <c r="A332" s="11">
        <v>2023</v>
      </c>
      <c r="B332" t="s">
        <v>22</v>
      </c>
      <c r="C332" t="s">
        <v>96</v>
      </c>
      <c r="D332">
        <v>8</v>
      </c>
      <c r="E332">
        <v>4</v>
      </c>
      <c r="F332">
        <v>0.5</v>
      </c>
    </row>
    <row r="333" spans="1:6" x14ac:dyDescent="0.25">
      <c r="A333" s="11">
        <v>2023</v>
      </c>
      <c r="B333" t="s">
        <v>22</v>
      </c>
      <c r="C333" t="s">
        <v>94</v>
      </c>
      <c r="D333">
        <v>5</v>
      </c>
      <c r="E333">
        <v>1.2</v>
      </c>
      <c r="F333">
        <v>0.24</v>
      </c>
    </row>
    <row r="334" spans="1:6" x14ac:dyDescent="0.25">
      <c r="A334" s="11">
        <v>2023</v>
      </c>
      <c r="B334" t="s">
        <v>23</v>
      </c>
      <c r="C334" t="s">
        <v>92</v>
      </c>
      <c r="D334">
        <v>44</v>
      </c>
      <c r="E334">
        <v>31.3</v>
      </c>
      <c r="F334">
        <v>0.71</v>
      </c>
    </row>
    <row r="335" spans="1:6" x14ac:dyDescent="0.25">
      <c r="A335" s="11">
        <v>2023</v>
      </c>
      <c r="B335" t="s">
        <v>23</v>
      </c>
      <c r="C335" t="s">
        <v>96</v>
      </c>
      <c r="D335">
        <v>2</v>
      </c>
      <c r="E335">
        <v>1.9</v>
      </c>
      <c r="F335">
        <v>0.95</v>
      </c>
    </row>
    <row r="336" spans="1:6" x14ac:dyDescent="0.25">
      <c r="A336" s="11">
        <v>2023</v>
      </c>
      <c r="B336" t="s">
        <v>23</v>
      </c>
      <c r="C336" t="s">
        <v>94</v>
      </c>
      <c r="D336">
        <v>5</v>
      </c>
      <c r="E336">
        <v>2.9</v>
      </c>
      <c r="F336">
        <v>0.57999999999999996</v>
      </c>
    </row>
    <row r="337" spans="1:6" x14ac:dyDescent="0.25">
      <c r="A337" s="11">
        <v>2023</v>
      </c>
      <c r="B337" t="s">
        <v>23</v>
      </c>
      <c r="C337" t="s">
        <v>95</v>
      </c>
      <c r="D337">
        <v>6</v>
      </c>
      <c r="E337">
        <v>3</v>
      </c>
      <c r="F337">
        <v>0.5</v>
      </c>
    </row>
    <row r="338" spans="1:6" x14ac:dyDescent="0.25">
      <c r="A338" s="11">
        <v>2023</v>
      </c>
      <c r="B338" t="s">
        <v>24</v>
      </c>
      <c r="C338" t="s">
        <v>91</v>
      </c>
      <c r="D338">
        <v>19</v>
      </c>
      <c r="E338">
        <v>13</v>
      </c>
      <c r="F338">
        <v>0.68</v>
      </c>
    </row>
    <row r="339" spans="1:6" x14ac:dyDescent="0.25">
      <c r="A339" s="11">
        <v>2023</v>
      </c>
      <c r="B339" t="s">
        <v>24</v>
      </c>
      <c r="C339" t="s">
        <v>92</v>
      </c>
      <c r="D339">
        <v>5</v>
      </c>
      <c r="E339">
        <v>2.8</v>
      </c>
      <c r="F339">
        <v>0.56000000000000005</v>
      </c>
    </row>
    <row r="340" spans="1:6" x14ac:dyDescent="0.25">
      <c r="A340" s="11">
        <v>2023</v>
      </c>
      <c r="B340" t="s">
        <v>24</v>
      </c>
      <c r="C340" t="s">
        <v>96</v>
      </c>
      <c r="D340">
        <v>1</v>
      </c>
      <c r="E340">
        <v>0.9</v>
      </c>
      <c r="F340">
        <v>0.9</v>
      </c>
    </row>
    <row r="341" spans="1:6" x14ac:dyDescent="0.25">
      <c r="A341" s="38">
        <v>2023</v>
      </c>
      <c r="B341" s="10" t="s">
        <v>25</v>
      </c>
      <c r="C341" s="10" t="s">
        <v>91</v>
      </c>
      <c r="D341" s="10">
        <v>66</v>
      </c>
      <c r="E341" s="10">
        <v>46.8</v>
      </c>
      <c r="F341" s="10">
        <v>0.71</v>
      </c>
    </row>
    <row r="342" spans="1:6" x14ac:dyDescent="0.25">
      <c r="A342" s="38">
        <v>2023</v>
      </c>
      <c r="B342" s="10" t="s">
        <v>25</v>
      </c>
      <c r="C342" s="10" t="s">
        <v>92</v>
      </c>
      <c r="D342" s="10">
        <v>443</v>
      </c>
      <c r="E342" s="10">
        <v>288.10000000000002</v>
      </c>
      <c r="F342" s="10">
        <v>0.65</v>
      </c>
    </row>
    <row r="343" spans="1:6" x14ac:dyDescent="0.25">
      <c r="A343" s="38">
        <v>2023</v>
      </c>
      <c r="B343" s="10" t="s">
        <v>25</v>
      </c>
      <c r="C343" s="10" t="s">
        <v>96</v>
      </c>
      <c r="D343" s="10">
        <v>39</v>
      </c>
      <c r="E343" s="10">
        <v>28.6</v>
      </c>
      <c r="F343" s="10">
        <v>0.73</v>
      </c>
    </row>
    <row r="344" spans="1:6" x14ac:dyDescent="0.25">
      <c r="A344" s="38">
        <v>2023</v>
      </c>
      <c r="B344" s="10" t="s">
        <v>25</v>
      </c>
      <c r="C344" s="10" t="s">
        <v>93</v>
      </c>
      <c r="D344" s="10">
        <v>29</v>
      </c>
      <c r="E344" s="10">
        <v>25.2</v>
      </c>
      <c r="F344" s="10">
        <v>0.87</v>
      </c>
    </row>
    <row r="345" spans="1:6" x14ac:dyDescent="0.25">
      <c r="A345" s="38">
        <v>2023</v>
      </c>
      <c r="B345" s="10" t="s">
        <v>25</v>
      </c>
      <c r="C345" s="10" t="s">
        <v>94</v>
      </c>
      <c r="D345" s="10">
        <v>90</v>
      </c>
      <c r="E345" s="10">
        <v>58.1</v>
      </c>
      <c r="F345" s="10">
        <v>0.65</v>
      </c>
    </row>
    <row r="346" spans="1:6" x14ac:dyDescent="0.25">
      <c r="A346" s="38">
        <v>2023</v>
      </c>
      <c r="B346" s="10" t="s">
        <v>25</v>
      </c>
      <c r="C346" s="10" t="s">
        <v>95</v>
      </c>
      <c r="D346" s="10">
        <v>85</v>
      </c>
      <c r="E346" s="10">
        <v>45.9</v>
      </c>
      <c r="F346" s="10">
        <v>0.54</v>
      </c>
    </row>
    <row r="347" spans="1:6" x14ac:dyDescent="0.25">
      <c r="A347" s="38">
        <v>2023</v>
      </c>
      <c r="B347" s="10" t="s">
        <v>25</v>
      </c>
      <c r="C347" s="10" t="s">
        <v>97</v>
      </c>
      <c r="D347" s="10">
        <v>17</v>
      </c>
      <c r="E347" s="10">
        <v>15</v>
      </c>
      <c r="F347" s="10">
        <v>0.88</v>
      </c>
    </row>
    <row r="348" spans="1:6" x14ac:dyDescent="0.25">
      <c r="A348" s="38">
        <v>2023</v>
      </c>
      <c r="B348" s="10" t="s">
        <v>25</v>
      </c>
      <c r="C348" s="10" t="s">
        <v>98</v>
      </c>
      <c r="D348" s="10">
        <v>6</v>
      </c>
      <c r="E348" s="10">
        <v>2.9</v>
      </c>
      <c r="F348" s="10">
        <v>0.48</v>
      </c>
    </row>
    <row r="349" spans="1:6" x14ac:dyDescent="0.25">
      <c r="A349" s="38">
        <v>2023</v>
      </c>
      <c r="B349" s="10" t="s">
        <v>25</v>
      </c>
      <c r="C349" s="10" t="s">
        <v>99</v>
      </c>
      <c r="D349" s="10">
        <v>9</v>
      </c>
      <c r="E349" s="10">
        <v>2.5</v>
      </c>
      <c r="F349" s="10">
        <v>0.28000000000000003</v>
      </c>
    </row>
    <row r="350" spans="1:6" x14ac:dyDescent="0.25">
      <c r="A350" s="38">
        <v>2023</v>
      </c>
      <c r="B350" s="10" t="s">
        <v>25</v>
      </c>
      <c r="C350" s="10" t="s">
        <v>6</v>
      </c>
      <c r="D350" s="10">
        <v>784</v>
      </c>
      <c r="E350" s="10">
        <v>513.1</v>
      </c>
      <c r="F350" s="10">
        <v>0.65</v>
      </c>
    </row>
  </sheetData>
  <hyperlinks>
    <hyperlink ref="A2" location="Contents!A1" display="Table Of Contents" xr:uid="{7C4D2D9A-6830-4B5F-884B-4A1160F2641C}"/>
  </hyperlinks>
  <pageMargins left="0.7" right="0.7" top="0.75" bottom="0.75" header="0.3" footer="0.3"/>
  <pageSetup paperSize="9" orientation="portrait" horizontalDpi="300" verticalDpi="300"/>
  <tableParts count="1">
    <tablePart r:id="rId1"/>
  </tablePart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G49"/>
  <sheetViews>
    <sheetView workbookViewId="0"/>
  </sheetViews>
  <sheetFormatPr defaultColWidth="10.85546875" defaultRowHeight="15" x14ac:dyDescent="0.25"/>
  <cols>
    <col min="1" max="1" width="21.85546875" style="11" customWidth="1"/>
    <col min="2" max="2" width="28.140625" customWidth="1"/>
    <col min="5" max="5" width="11.42578125" customWidth="1"/>
    <col min="6" max="6" width="12" customWidth="1"/>
    <col min="7" max="7" width="20.42578125" bestFit="1" customWidth="1"/>
  </cols>
  <sheetData>
    <row r="1" spans="1:7" x14ac:dyDescent="0.25">
      <c r="A1" s="20" t="s">
        <v>267</v>
      </c>
    </row>
    <row r="2" spans="1:7" x14ac:dyDescent="0.25">
      <c r="A2" s="42" t="s">
        <v>207</v>
      </c>
    </row>
    <row r="5" spans="1:7" x14ac:dyDescent="0.25">
      <c r="A5" s="11" t="s">
        <v>0</v>
      </c>
      <c r="B5" t="s">
        <v>265</v>
      </c>
      <c r="C5" t="s">
        <v>33</v>
      </c>
      <c r="D5" t="s">
        <v>2</v>
      </c>
      <c r="E5" t="s">
        <v>3</v>
      </c>
      <c r="F5" t="s">
        <v>212</v>
      </c>
      <c r="G5" t="s">
        <v>264</v>
      </c>
    </row>
    <row r="6" spans="1:7" x14ac:dyDescent="0.25">
      <c r="A6" s="11">
        <v>2026</v>
      </c>
      <c r="B6" t="s">
        <v>266</v>
      </c>
      <c r="C6" t="s">
        <v>34</v>
      </c>
      <c r="D6">
        <v>14</v>
      </c>
      <c r="E6">
        <v>10.5</v>
      </c>
      <c r="F6">
        <v>0.75</v>
      </c>
      <c r="G6" s="7">
        <v>1.7999999999999999E-2</v>
      </c>
    </row>
    <row r="7" spans="1:7" x14ac:dyDescent="0.25">
      <c r="A7" s="11">
        <v>2026</v>
      </c>
      <c r="B7" t="s">
        <v>266</v>
      </c>
      <c r="C7" t="s">
        <v>35</v>
      </c>
      <c r="D7">
        <v>45</v>
      </c>
      <c r="E7">
        <v>25.2</v>
      </c>
      <c r="F7">
        <v>0.56000000000000005</v>
      </c>
      <c r="G7" s="7">
        <v>5.8000000000000003E-2</v>
      </c>
    </row>
    <row r="8" spans="1:7" x14ac:dyDescent="0.25">
      <c r="A8" s="11">
        <v>2026</v>
      </c>
      <c r="B8" t="s">
        <v>266</v>
      </c>
      <c r="C8" t="s">
        <v>36</v>
      </c>
      <c r="D8">
        <v>52</v>
      </c>
      <c r="E8">
        <v>34.799999999999997</v>
      </c>
      <c r="F8">
        <v>0.67</v>
      </c>
      <c r="G8" s="7">
        <v>6.7000000000000004E-2</v>
      </c>
    </row>
    <row r="9" spans="1:7" x14ac:dyDescent="0.25">
      <c r="A9" s="11">
        <v>2026</v>
      </c>
      <c r="B9" t="s">
        <v>266</v>
      </c>
      <c r="C9" t="s">
        <v>37</v>
      </c>
      <c r="D9">
        <v>76</v>
      </c>
      <c r="E9">
        <v>43.8</v>
      </c>
      <c r="F9">
        <v>0.57999999999999996</v>
      </c>
      <c r="G9" s="7">
        <v>9.8000000000000004E-2</v>
      </c>
    </row>
    <row r="10" spans="1:7" x14ac:dyDescent="0.25">
      <c r="A10" s="11">
        <v>2026</v>
      </c>
      <c r="B10" t="s">
        <v>266</v>
      </c>
      <c r="C10" t="s">
        <v>38</v>
      </c>
      <c r="D10">
        <v>78</v>
      </c>
      <c r="E10">
        <v>46.8</v>
      </c>
      <c r="F10">
        <v>0.6</v>
      </c>
      <c r="G10" s="7">
        <v>0.10100000000000001</v>
      </c>
    </row>
    <row r="11" spans="1:7" x14ac:dyDescent="0.25">
      <c r="A11" s="11">
        <v>2026</v>
      </c>
      <c r="B11" t="s">
        <v>266</v>
      </c>
      <c r="C11" t="s">
        <v>39</v>
      </c>
      <c r="D11">
        <v>66</v>
      </c>
      <c r="E11">
        <v>45.7</v>
      </c>
      <c r="F11">
        <v>0.69</v>
      </c>
      <c r="G11" s="7">
        <v>8.5000000000000006E-2</v>
      </c>
    </row>
    <row r="12" spans="1:7" x14ac:dyDescent="0.25">
      <c r="A12" s="11">
        <v>2026</v>
      </c>
      <c r="B12" t="s">
        <v>266</v>
      </c>
      <c r="C12" t="s">
        <v>40</v>
      </c>
      <c r="D12">
        <v>110</v>
      </c>
      <c r="E12">
        <v>81.599999999999994</v>
      </c>
      <c r="F12">
        <v>0.74</v>
      </c>
      <c r="G12" s="7">
        <v>0.14199999999999999</v>
      </c>
    </row>
    <row r="13" spans="1:7" x14ac:dyDescent="0.25">
      <c r="A13" s="11">
        <v>2026</v>
      </c>
      <c r="B13" t="s">
        <v>266</v>
      </c>
      <c r="C13" t="s">
        <v>41</v>
      </c>
      <c r="D13">
        <v>141</v>
      </c>
      <c r="E13">
        <v>93</v>
      </c>
      <c r="F13">
        <v>0.66</v>
      </c>
      <c r="G13" s="7">
        <v>0.182</v>
      </c>
    </row>
    <row r="14" spans="1:7" x14ac:dyDescent="0.25">
      <c r="A14" s="11">
        <v>2026</v>
      </c>
      <c r="B14" t="s">
        <v>266</v>
      </c>
      <c r="C14" t="s">
        <v>42</v>
      </c>
      <c r="D14">
        <v>120</v>
      </c>
      <c r="E14">
        <v>66.099999999999994</v>
      </c>
      <c r="F14">
        <v>0.55000000000000004</v>
      </c>
      <c r="G14" s="7">
        <v>0.155</v>
      </c>
    </row>
    <row r="15" spans="1:7" x14ac:dyDescent="0.25">
      <c r="A15" s="11">
        <v>2026</v>
      </c>
      <c r="B15" t="s">
        <v>266</v>
      </c>
      <c r="C15" t="s">
        <v>43</v>
      </c>
      <c r="D15">
        <v>68</v>
      </c>
      <c r="E15">
        <v>30.2</v>
      </c>
      <c r="F15">
        <v>0.44</v>
      </c>
      <c r="G15" s="7">
        <v>8.7999999999999995E-2</v>
      </c>
    </row>
    <row r="16" spans="1:7" x14ac:dyDescent="0.25">
      <c r="A16" s="11">
        <v>2026</v>
      </c>
      <c r="B16" t="s">
        <v>266</v>
      </c>
      <c r="C16" t="s">
        <v>50</v>
      </c>
      <c r="D16">
        <v>3</v>
      </c>
      <c r="E16">
        <v>0.4</v>
      </c>
      <c r="F16">
        <v>0.13</v>
      </c>
      <c r="G16" s="7">
        <v>4.0000000000000001E-3</v>
      </c>
    </row>
    <row r="17" spans="1:7" x14ac:dyDescent="0.25">
      <c r="A17" s="11">
        <v>2025</v>
      </c>
      <c r="B17" t="s">
        <v>266</v>
      </c>
      <c r="C17" t="s">
        <v>34</v>
      </c>
      <c r="D17">
        <v>10</v>
      </c>
      <c r="E17">
        <v>8.6</v>
      </c>
      <c r="F17">
        <v>0.86</v>
      </c>
      <c r="G17" s="7">
        <v>1.2999999999999999E-2</v>
      </c>
    </row>
    <row r="18" spans="1:7" x14ac:dyDescent="0.25">
      <c r="A18" s="11">
        <v>2025</v>
      </c>
      <c r="B18" t="s">
        <v>266</v>
      </c>
      <c r="C18" t="s">
        <v>35</v>
      </c>
      <c r="D18">
        <v>33</v>
      </c>
      <c r="E18">
        <v>23.1</v>
      </c>
      <c r="F18">
        <v>0.7</v>
      </c>
      <c r="G18" s="7">
        <v>4.2000000000000003E-2</v>
      </c>
    </row>
    <row r="19" spans="1:7" x14ac:dyDescent="0.25">
      <c r="A19" s="11">
        <v>2025</v>
      </c>
      <c r="B19" t="s">
        <v>266</v>
      </c>
      <c r="C19" t="s">
        <v>36</v>
      </c>
      <c r="D19">
        <v>54</v>
      </c>
      <c r="E19">
        <v>39.9</v>
      </c>
      <c r="F19">
        <v>0.74</v>
      </c>
      <c r="G19" s="7">
        <v>6.9000000000000006E-2</v>
      </c>
    </row>
    <row r="20" spans="1:7" x14ac:dyDescent="0.25">
      <c r="A20" s="11">
        <v>2025</v>
      </c>
      <c r="B20" t="s">
        <v>266</v>
      </c>
      <c r="C20" t="s">
        <v>37</v>
      </c>
      <c r="D20">
        <v>68</v>
      </c>
      <c r="E20">
        <v>44.3</v>
      </c>
      <c r="F20">
        <v>0.65</v>
      </c>
      <c r="G20" s="7">
        <v>8.5999999999999993E-2</v>
      </c>
    </row>
    <row r="21" spans="1:7" x14ac:dyDescent="0.25">
      <c r="A21" s="11">
        <v>2025</v>
      </c>
      <c r="B21" t="s">
        <v>266</v>
      </c>
      <c r="C21" t="s">
        <v>38</v>
      </c>
      <c r="D21">
        <v>72</v>
      </c>
      <c r="E21">
        <v>45.9</v>
      </c>
      <c r="F21">
        <v>0.64</v>
      </c>
      <c r="G21" s="7">
        <v>9.0999999999999998E-2</v>
      </c>
    </row>
    <row r="22" spans="1:7" x14ac:dyDescent="0.25">
      <c r="A22" s="11">
        <v>2025</v>
      </c>
      <c r="B22" t="s">
        <v>266</v>
      </c>
      <c r="C22" t="s">
        <v>39</v>
      </c>
      <c r="D22">
        <v>64</v>
      </c>
      <c r="E22">
        <v>44</v>
      </c>
      <c r="F22">
        <v>0.69</v>
      </c>
      <c r="G22" s="7">
        <v>8.1000000000000003E-2</v>
      </c>
    </row>
    <row r="23" spans="1:7" x14ac:dyDescent="0.25">
      <c r="A23" s="11">
        <v>2025</v>
      </c>
      <c r="B23" t="s">
        <v>266</v>
      </c>
      <c r="C23" t="s">
        <v>40</v>
      </c>
      <c r="D23">
        <v>132</v>
      </c>
      <c r="E23">
        <v>93.3</v>
      </c>
      <c r="F23">
        <v>0.71</v>
      </c>
      <c r="G23" s="7">
        <v>0.16800000000000001</v>
      </c>
    </row>
    <row r="24" spans="1:7" x14ac:dyDescent="0.25">
      <c r="A24" s="11">
        <v>2025</v>
      </c>
      <c r="B24" t="s">
        <v>266</v>
      </c>
      <c r="C24" t="s">
        <v>41</v>
      </c>
      <c r="D24">
        <v>150</v>
      </c>
      <c r="E24">
        <v>95.5</v>
      </c>
      <c r="F24">
        <v>0.64</v>
      </c>
      <c r="G24" s="7">
        <v>0.191</v>
      </c>
    </row>
    <row r="25" spans="1:7" x14ac:dyDescent="0.25">
      <c r="A25" s="11">
        <v>2025</v>
      </c>
      <c r="B25" t="s">
        <v>266</v>
      </c>
      <c r="C25" t="s">
        <v>42</v>
      </c>
      <c r="D25">
        <v>125</v>
      </c>
      <c r="E25">
        <v>70.8</v>
      </c>
      <c r="F25">
        <v>0.56999999999999995</v>
      </c>
      <c r="G25" s="7">
        <v>0.159</v>
      </c>
    </row>
    <row r="26" spans="1:7" x14ac:dyDescent="0.25">
      <c r="A26" s="11">
        <v>2025</v>
      </c>
      <c r="B26" t="s">
        <v>266</v>
      </c>
      <c r="C26" t="s">
        <v>43</v>
      </c>
      <c r="D26">
        <v>68</v>
      </c>
      <c r="E26">
        <v>30.3</v>
      </c>
      <c r="F26">
        <v>0.45</v>
      </c>
      <c r="G26" s="7">
        <v>8.5999999999999993E-2</v>
      </c>
    </row>
    <row r="27" spans="1:7" x14ac:dyDescent="0.25">
      <c r="A27" s="11">
        <v>2025</v>
      </c>
      <c r="B27" t="s">
        <v>266</v>
      </c>
      <c r="C27" t="s">
        <v>50</v>
      </c>
      <c r="D27">
        <v>11</v>
      </c>
      <c r="E27">
        <v>5</v>
      </c>
      <c r="F27">
        <v>0.45</v>
      </c>
      <c r="G27" s="7">
        <v>1.4E-2</v>
      </c>
    </row>
    <row r="28" spans="1:7" x14ac:dyDescent="0.25">
      <c r="A28" s="11">
        <v>2024</v>
      </c>
      <c r="B28" t="s">
        <v>266</v>
      </c>
      <c r="C28" t="s">
        <v>34</v>
      </c>
      <c r="D28">
        <v>9</v>
      </c>
      <c r="E28">
        <v>7.6</v>
      </c>
      <c r="F28">
        <v>0.84</v>
      </c>
      <c r="G28" s="7">
        <v>1.2E-2</v>
      </c>
    </row>
    <row r="29" spans="1:7" x14ac:dyDescent="0.25">
      <c r="A29" s="11">
        <v>2024</v>
      </c>
      <c r="B29" t="s">
        <v>266</v>
      </c>
      <c r="C29" t="s">
        <v>35</v>
      </c>
      <c r="D29">
        <v>35</v>
      </c>
      <c r="E29">
        <v>27.2</v>
      </c>
      <c r="F29">
        <v>0.78</v>
      </c>
      <c r="G29" s="7">
        <v>4.4999999999999998E-2</v>
      </c>
    </row>
    <row r="30" spans="1:7" x14ac:dyDescent="0.25">
      <c r="A30" s="11">
        <v>2024</v>
      </c>
      <c r="B30" t="s">
        <v>266</v>
      </c>
      <c r="C30" t="s">
        <v>36</v>
      </c>
      <c r="D30">
        <v>60</v>
      </c>
      <c r="E30">
        <v>42.4</v>
      </c>
      <c r="F30">
        <v>0.71</v>
      </c>
      <c r="G30" s="7">
        <v>7.6999999999999999E-2</v>
      </c>
    </row>
    <row r="31" spans="1:7" x14ac:dyDescent="0.25">
      <c r="A31" s="11">
        <v>2024</v>
      </c>
      <c r="B31" t="s">
        <v>266</v>
      </c>
      <c r="C31" t="s">
        <v>37</v>
      </c>
      <c r="D31">
        <v>75</v>
      </c>
      <c r="E31">
        <v>49.1</v>
      </c>
      <c r="F31">
        <v>0.65</v>
      </c>
      <c r="G31" s="7">
        <v>9.6000000000000002E-2</v>
      </c>
    </row>
    <row r="32" spans="1:7" x14ac:dyDescent="0.25">
      <c r="A32" s="11">
        <v>2024</v>
      </c>
      <c r="B32" t="s">
        <v>266</v>
      </c>
      <c r="C32" t="s">
        <v>38</v>
      </c>
      <c r="D32">
        <v>66</v>
      </c>
      <c r="E32">
        <v>39.6</v>
      </c>
      <c r="F32">
        <v>0.6</v>
      </c>
      <c r="G32" s="7">
        <v>8.5000000000000006E-2</v>
      </c>
    </row>
    <row r="33" spans="1:7" x14ac:dyDescent="0.25">
      <c r="A33" s="11">
        <v>2024</v>
      </c>
      <c r="B33" t="s">
        <v>266</v>
      </c>
      <c r="C33" t="s">
        <v>39</v>
      </c>
      <c r="D33">
        <v>80</v>
      </c>
      <c r="E33">
        <v>56.4</v>
      </c>
      <c r="F33">
        <v>0.71</v>
      </c>
      <c r="G33" s="7">
        <v>0.10299999999999999</v>
      </c>
    </row>
    <row r="34" spans="1:7" x14ac:dyDescent="0.25">
      <c r="A34" s="11">
        <v>2024</v>
      </c>
      <c r="B34" t="s">
        <v>266</v>
      </c>
      <c r="C34" t="s">
        <v>40</v>
      </c>
      <c r="D34">
        <v>137</v>
      </c>
      <c r="E34">
        <v>97.6</v>
      </c>
      <c r="F34">
        <v>0.71</v>
      </c>
      <c r="G34" s="7">
        <v>0.17599999999999999</v>
      </c>
    </row>
    <row r="35" spans="1:7" x14ac:dyDescent="0.25">
      <c r="A35" s="11">
        <v>2024</v>
      </c>
      <c r="B35" t="s">
        <v>266</v>
      </c>
      <c r="C35" t="s">
        <v>41</v>
      </c>
      <c r="D35">
        <v>149</v>
      </c>
      <c r="E35">
        <v>97.6</v>
      </c>
      <c r="F35">
        <v>0.66</v>
      </c>
      <c r="G35" s="7">
        <v>0.191</v>
      </c>
    </row>
    <row r="36" spans="1:7" x14ac:dyDescent="0.25">
      <c r="A36" s="11">
        <v>2024</v>
      </c>
      <c r="B36" t="s">
        <v>266</v>
      </c>
      <c r="C36" t="s">
        <v>42</v>
      </c>
      <c r="D36">
        <v>114</v>
      </c>
      <c r="E36">
        <v>62.5</v>
      </c>
      <c r="F36">
        <v>0.55000000000000004</v>
      </c>
      <c r="G36" s="7">
        <v>0.14599999999999999</v>
      </c>
    </row>
    <row r="37" spans="1:7" x14ac:dyDescent="0.25">
      <c r="A37" s="11">
        <v>2024</v>
      </c>
      <c r="B37" t="s">
        <v>266</v>
      </c>
      <c r="C37" t="s">
        <v>43</v>
      </c>
      <c r="D37">
        <v>44</v>
      </c>
      <c r="E37">
        <v>16.399999999999999</v>
      </c>
      <c r="F37">
        <v>0.37</v>
      </c>
      <c r="G37" s="7">
        <v>5.6000000000000001E-2</v>
      </c>
    </row>
    <row r="38" spans="1:7" x14ac:dyDescent="0.25">
      <c r="A38" s="11">
        <v>2024</v>
      </c>
      <c r="B38" t="s">
        <v>266</v>
      </c>
      <c r="C38" t="s">
        <v>50</v>
      </c>
      <c r="D38">
        <v>11</v>
      </c>
      <c r="E38">
        <v>6.7</v>
      </c>
      <c r="F38">
        <v>0.61</v>
      </c>
      <c r="G38" s="7">
        <v>1.4E-2</v>
      </c>
    </row>
    <row r="39" spans="1:7" x14ac:dyDescent="0.25">
      <c r="A39" s="11">
        <v>2023</v>
      </c>
      <c r="B39" t="s">
        <v>266</v>
      </c>
      <c r="C39" t="s">
        <v>60</v>
      </c>
      <c r="D39">
        <v>14</v>
      </c>
      <c r="E39">
        <v>8.1999999999999993</v>
      </c>
      <c r="F39">
        <v>0.59</v>
      </c>
      <c r="G39" s="7">
        <v>1.7999999999999999E-2</v>
      </c>
    </row>
    <row r="40" spans="1:7" x14ac:dyDescent="0.25">
      <c r="A40" s="11">
        <v>2023</v>
      </c>
      <c r="B40" t="s">
        <v>266</v>
      </c>
      <c r="C40" t="s">
        <v>35</v>
      </c>
      <c r="D40">
        <v>34</v>
      </c>
      <c r="E40">
        <v>24</v>
      </c>
      <c r="F40">
        <v>0.71</v>
      </c>
      <c r="G40" s="7">
        <v>4.2999999999999997E-2</v>
      </c>
    </row>
    <row r="41" spans="1:7" x14ac:dyDescent="0.25">
      <c r="A41" s="11">
        <v>2023</v>
      </c>
      <c r="B41" t="s">
        <v>266</v>
      </c>
      <c r="C41" t="s">
        <v>36</v>
      </c>
      <c r="D41">
        <v>69</v>
      </c>
      <c r="E41">
        <v>47.2</v>
      </c>
      <c r="F41">
        <v>0.68</v>
      </c>
      <c r="G41" s="7">
        <v>8.7999999999999995E-2</v>
      </c>
    </row>
    <row r="42" spans="1:7" x14ac:dyDescent="0.25">
      <c r="A42" s="11">
        <v>2023</v>
      </c>
      <c r="B42" t="s">
        <v>266</v>
      </c>
      <c r="C42" t="s">
        <v>37</v>
      </c>
      <c r="D42">
        <v>81</v>
      </c>
      <c r="E42">
        <v>56.1</v>
      </c>
      <c r="F42">
        <v>0.69</v>
      </c>
      <c r="G42" s="7">
        <v>0.10299999999999999</v>
      </c>
    </row>
    <row r="43" spans="1:7" x14ac:dyDescent="0.25">
      <c r="A43" s="11">
        <v>2023</v>
      </c>
      <c r="B43" t="s">
        <v>266</v>
      </c>
      <c r="C43" t="s">
        <v>38</v>
      </c>
      <c r="D43">
        <v>84</v>
      </c>
      <c r="E43">
        <v>52.4</v>
      </c>
      <c r="F43">
        <v>0.62</v>
      </c>
      <c r="G43" s="7">
        <v>0.107</v>
      </c>
    </row>
    <row r="44" spans="1:7" x14ac:dyDescent="0.25">
      <c r="A44" s="11">
        <v>2023</v>
      </c>
      <c r="B44" t="s">
        <v>266</v>
      </c>
      <c r="C44" t="s">
        <v>39</v>
      </c>
      <c r="D44">
        <v>84</v>
      </c>
      <c r="E44">
        <v>60.5</v>
      </c>
      <c r="F44">
        <v>0.72</v>
      </c>
      <c r="G44" s="7">
        <v>0.107</v>
      </c>
    </row>
    <row r="45" spans="1:7" x14ac:dyDescent="0.25">
      <c r="A45" s="11">
        <v>2023</v>
      </c>
      <c r="B45" t="s">
        <v>266</v>
      </c>
      <c r="C45" t="s">
        <v>40</v>
      </c>
      <c r="D45">
        <v>133</v>
      </c>
      <c r="E45">
        <v>91.5</v>
      </c>
      <c r="F45">
        <v>0.69</v>
      </c>
      <c r="G45" s="7">
        <v>0.17</v>
      </c>
    </row>
    <row r="46" spans="1:7" x14ac:dyDescent="0.25">
      <c r="A46" s="11">
        <v>2023</v>
      </c>
      <c r="B46" t="s">
        <v>266</v>
      </c>
      <c r="C46" t="s">
        <v>41</v>
      </c>
      <c r="D46">
        <v>144</v>
      </c>
      <c r="E46">
        <v>95.8</v>
      </c>
      <c r="F46">
        <v>0.67</v>
      </c>
      <c r="G46" s="7">
        <v>0.184</v>
      </c>
    </row>
    <row r="47" spans="1:7" x14ac:dyDescent="0.25">
      <c r="A47" s="11">
        <v>2023</v>
      </c>
      <c r="B47" t="s">
        <v>266</v>
      </c>
      <c r="C47" t="s">
        <v>42</v>
      </c>
      <c r="D47">
        <v>100</v>
      </c>
      <c r="E47">
        <v>57.1</v>
      </c>
      <c r="F47">
        <v>0.56999999999999995</v>
      </c>
      <c r="G47" s="7">
        <v>0.128</v>
      </c>
    </row>
    <row r="48" spans="1:7" x14ac:dyDescent="0.25">
      <c r="A48" s="11">
        <v>2023</v>
      </c>
      <c r="B48" t="s">
        <v>266</v>
      </c>
      <c r="C48" t="s">
        <v>43</v>
      </c>
      <c r="D48">
        <v>29</v>
      </c>
      <c r="E48">
        <v>14.3</v>
      </c>
      <c r="F48">
        <v>0.49</v>
      </c>
      <c r="G48" s="7">
        <v>3.6999999999999998E-2</v>
      </c>
    </row>
    <row r="49" spans="1:7" x14ac:dyDescent="0.25">
      <c r="A49" s="11">
        <v>2023</v>
      </c>
      <c r="B49" t="s">
        <v>266</v>
      </c>
      <c r="C49" t="s">
        <v>50</v>
      </c>
      <c r="D49">
        <v>11</v>
      </c>
      <c r="E49">
        <v>5.9</v>
      </c>
      <c r="F49">
        <v>0.54</v>
      </c>
      <c r="G49" s="7">
        <v>1.4E-2</v>
      </c>
    </row>
  </sheetData>
  <phoneticPr fontId="11" type="noConversion"/>
  <hyperlinks>
    <hyperlink ref="A2" location="Contents!A1" display="Table Of Contents" xr:uid="{27BE2262-CE69-46A5-AD3A-5AF21BEA9E66}"/>
  </hyperlinks>
  <pageMargins left="0.7" right="0.7" top="0.75" bottom="0.75" header="0.3" footer="0.3"/>
  <pageSetup paperSize="9" orientation="portrait" horizontalDpi="300" verticalDpi="300"/>
  <tableParts count="1">
    <tablePart r:id="rId1"/>
  </tablePart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F428"/>
  <sheetViews>
    <sheetView zoomScaleNormal="100" workbookViewId="0">
      <selection activeCell="K17" sqref="K17"/>
    </sheetView>
  </sheetViews>
  <sheetFormatPr defaultColWidth="10.85546875" defaultRowHeight="15" x14ac:dyDescent="0.25"/>
  <cols>
    <col min="1" max="1" width="17.85546875" customWidth="1"/>
    <col min="2" max="2" width="32.85546875" customWidth="1"/>
    <col min="3" max="3" width="26.140625" bestFit="1" customWidth="1"/>
    <col min="6" max="6" width="15" customWidth="1"/>
    <col min="7" max="7" width="14.42578125" bestFit="1" customWidth="1"/>
    <col min="8" max="8" width="12" customWidth="1"/>
  </cols>
  <sheetData>
    <row r="1" spans="1:6" x14ac:dyDescent="0.25">
      <c r="A1" s="1" t="s">
        <v>227</v>
      </c>
    </row>
    <row r="2" spans="1:6" x14ac:dyDescent="0.25">
      <c r="A2" s="17" t="s">
        <v>207</v>
      </c>
    </row>
    <row r="6" spans="1:6" x14ac:dyDescent="0.25">
      <c r="A6" t="s">
        <v>0</v>
      </c>
      <c r="B6" t="s">
        <v>8</v>
      </c>
      <c r="C6" t="s">
        <v>105</v>
      </c>
      <c r="D6" t="s">
        <v>2</v>
      </c>
      <c r="E6" t="s">
        <v>3</v>
      </c>
      <c r="F6" t="s">
        <v>106</v>
      </c>
    </row>
    <row r="7" spans="1:6" x14ac:dyDescent="0.25">
      <c r="A7">
        <v>2026</v>
      </c>
      <c r="B7" t="s">
        <v>11</v>
      </c>
      <c r="C7" t="s">
        <v>107</v>
      </c>
      <c r="D7">
        <v>5</v>
      </c>
      <c r="E7" s="2">
        <v>3.8108108108108101</v>
      </c>
      <c r="F7">
        <v>0.76</v>
      </c>
    </row>
    <row r="8" spans="1:6" x14ac:dyDescent="0.25">
      <c r="A8">
        <v>2026</v>
      </c>
      <c r="B8" t="s">
        <v>11</v>
      </c>
      <c r="C8" t="s">
        <v>108</v>
      </c>
      <c r="D8">
        <v>19</v>
      </c>
      <c r="E8" s="2">
        <v>5.3918918918918903</v>
      </c>
      <c r="F8">
        <v>0.28000000000000003</v>
      </c>
    </row>
    <row r="9" spans="1:6" x14ac:dyDescent="0.25">
      <c r="A9">
        <v>2026</v>
      </c>
      <c r="B9" t="s">
        <v>11</v>
      </c>
      <c r="C9" t="s">
        <v>109</v>
      </c>
      <c r="D9">
        <v>1</v>
      </c>
      <c r="E9" s="2">
        <v>1</v>
      </c>
      <c r="F9">
        <v>1</v>
      </c>
    </row>
    <row r="10" spans="1:6" x14ac:dyDescent="0.25">
      <c r="A10">
        <v>2026</v>
      </c>
      <c r="B10" t="s">
        <v>11</v>
      </c>
      <c r="C10" t="s">
        <v>110</v>
      </c>
      <c r="D10">
        <v>58</v>
      </c>
      <c r="E10" s="2">
        <v>47.581081081081102</v>
      </c>
      <c r="F10">
        <v>0.82</v>
      </c>
    </row>
    <row r="11" spans="1:6" x14ac:dyDescent="0.25">
      <c r="A11">
        <v>2026</v>
      </c>
      <c r="B11" t="s">
        <v>11</v>
      </c>
      <c r="C11" t="s">
        <v>111</v>
      </c>
      <c r="D11">
        <v>100</v>
      </c>
      <c r="E11" s="2">
        <v>77.825945945945904</v>
      </c>
      <c r="F11">
        <v>0.78</v>
      </c>
    </row>
    <row r="12" spans="1:6" x14ac:dyDescent="0.25">
      <c r="A12">
        <v>2026</v>
      </c>
      <c r="B12" t="s">
        <v>11</v>
      </c>
      <c r="C12" t="s">
        <v>112</v>
      </c>
      <c r="D12">
        <v>65</v>
      </c>
      <c r="E12" s="2">
        <v>59.624324324324299</v>
      </c>
      <c r="F12">
        <v>0.92</v>
      </c>
    </row>
    <row r="13" spans="1:6" x14ac:dyDescent="0.25">
      <c r="A13">
        <v>2026</v>
      </c>
      <c r="B13" t="s">
        <v>11</v>
      </c>
      <c r="C13" t="s">
        <v>113</v>
      </c>
      <c r="D13">
        <v>378</v>
      </c>
      <c r="E13" s="2">
        <v>298.068918918919</v>
      </c>
      <c r="F13">
        <v>0.79</v>
      </c>
    </row>
    <row r="14" spans="1:6" x14ac:dyDescent="0.25">
      <c r="A14">
        <v>2026</v>
      </c>
      <c r="B14" t="s">
        <v>11</v>
      </c>
      <c r="C14" t="s">
        <v>114</v>
      </c>
      <c r="D14">
        <v>3</v>
      </c>
      <c r="E14" s="2">
        <v>3.0270270270270299</v>
      </c>
      <c r="F14">
        <v>1.01</v>
      </c>
    </row>
    <row r="15" spans="1:6" x14ac:dyDescent="0.25">
      <c r="A15">
        <v>2026</v>
      </c>
      <c r="B15" t="s">
        <v>11</v>
      </c>
      <c r="C15" t="s">
        <v>260</v>
      </c>
      <c r="D15">
        <v>629</v>
      </c>
      <c r="E15" s="2">
        <v>496.33</v>
      </c>
      <c r="F15">
        <v>0.79</v>
      </c>
    </row>
    <row r="16" spans="1:6" x14ac:dyDescent="0.25">
      <c r="A16">
        <v>2026</v>
      </c>
      <c r="B16" t="s">
        <v>12</v>
      </c>
      <c r="C16" t="s">
        <v>110</v>
      </c>
      <c r="D16">
        <v>18</v>
      </c>
      <c r="E16" s="2">
        <v>12.829729729729699</v>
      </c>
      <c r="F16">
        <v>0.71</v>
      </c>
    </row>
    <row r="17" spans="1:6" x14ac:dyDescent="0.25">
      <c r="A17">
        <v>2026</v>
      </c>
      <c r="B17" t="s">
        <v>12</v>
      </c>
      <c r="C17" t="s">
        <v>111</v>
      </c>
      <c r="D17">
        <v>17</v>
      </c>
      <c r="E17" s="2">
        <v>11.006756756756801</v>
      </c>
      <c r="F17">
        <v>0.65</v>
      </c>
    </row>
    <row r="18" spans="1:6" x14ac:dyDescent="0.25">
      <c r="A18">
        <v>2026</v>
      </c>
      <c r="B18" t="s">
        <v>12</v>
      </c>
      <c r="C18" t="s">
        <v>112</v>
      </c>
      <c r="D18">
        <v>31</v>
      </c>
      <c r="E18" s="2">
        <v>25.1891891891892</v>
      </c>
      <c r="F18">
        <v>0.81</v>
      </c>
    </row>
    <row r="19" spans="1:6" x14ac:dyDescent="0.25">
      <c r="A19">
        <v>2026</v>
      </c>
      <c r="B19" t="s">
        <v>12</v>
      </c>
      <c r="C19" t="s">
        <v>113</v>
      </c>
      <c r="D19">
        <v>120</v>
      </c>
      <c r="E19" s="2">
        <v>91.243243243243199</v>
      </c>
      <c r="F19">
        <v>0.76</v>
      </c>
    </row>
    <row r="20" spans="1:6" x14ac:dyDescent="0.25">
      <c r="A20">
        <v>2026</v>
      </c>
      <c r="B20" t="s">
        <v>12</v>
      </c>
      <c r="C20" t="s">
        <v>260</v>
      </c>
      <c r="D20">
        <v>186</v>
      </c>
      <c r="E20" s="2">
        <v>140.26891891891901</v>
      </c>
      <c r="F20">
        <v>0.75</v>
      </c>
    </row>
    <row r="21" spans="1:6" x14ac:dyDescent="0.25">
      <c r="A21">
        <v>2026</v>
      </c>
      <c r="B21" t="s">
        <v>13</v>
      </c>
      <c r="C21" t="s">
        <v>107</v>
      </c>
      <c r="D21">
        <v>4</v>
      </c>
      <c r="E21" s="2">
        <v>3.9594594594594601</v>
      </c>
      <c r="F21">
        <v>0.99</v>
      </c>
    </row>
    <row r="22" spans="1:6" x14ac:dyDescent="0.25">
      <c r="A22">
        <v>2026</v>
      </c>
      <c r="B22" t="s">
        <v>13</v>
      </c>
      <c r="C22" t="s">
        <v>108</v>
      </c>
      <c r="D22">
        <v>13</v>
      </c>
      <c r="E22" s="2">
        <v>3.4662162162162198</v>
      </c>
      <c r="F22">
        <v>0.27</v>
      </c>
    </row>
    <row r="23" spans="1:6" x14ac:dyDescent="0.25">
      <c r="A23">
        <v>2026</v>
      </c>
      <c r="B23" t="s">
        <v>13</v>
      </c>
      <c r="C23" t="s">
        <v>109</v>
      </c>
      <c r="D23">
        <v>2</v>
      </c>
      <c r="E23" s="2">
        <v>0.97297297297297303</v>
      </c>
      <c r="F23">
        <v>0.49</v>
      </c>
    </row>
    <row r="24" spans="1:6" x14ac:dyDescent="0.25">
      <c r="A24">
        <v>2026</v>
      </c>
      <c r="B24" t="s">
        <v>13</v>
      </c>
      <c r="C24" t="s">
        <v>110</v>
      </c>
      <c r="D24">
        <v>28</v>
      </c>
      <c r="E24" s="2">
        <v>18.297297297297298</v>
      </c>
      <c r="F24">
        <v>0.65</v>
      </c>
    </row>
    <row r="25" spans="1:6" x14ac:dyDescent="0.25">
      <c r="A25">
        <v>2026</v>
      </c>
      <c r="B25" t="s">
        <v>13</v>
      </c>
      <c r="C25" t="s">
        <v>111</v>
      </c>
      <c r="D25">
        <v>42</v>
      </c>
      <c r="E25" s="2">
        <v>31.108108108108102</v>
      </c>
      <c r="F25">
        <v>0.74</v>
      </c>
    </row>
    <row r="26" spans="1:6" x14ac:dyDescent="0.25">
      <c r="A26">
        <v>2026</v>
      </c>
      <c r="B26" t="s">
        <v>13</v>
      </c>
      <c r="C26" t="s">
        <v>112</v>
      </c>
      <c r="D26">
        <v>38</v>
      </c>
      <c r="E26" s="2">
        <v>32.3783783783784</v>
      </c>
      <c r="F26">
        <v>0.85</v>
      </c>
    </row>
    <row r="27" spans="1:6" x14ac:dyDescent="0.25">
      <c r="A27">
        <v>2026</v>
      </c>
      <c r="B27" t="s">
        <v>13</v>
      </c>
      <c r="C27" t="s">
        <v>113</v>
      </c>
      <c r="D27">
        <v>197</v>
      </c>
      <c r="E27" s="2">
        <v>139.31081081081101</v>
      </c>
      <c r="F27">
        <v>0.71</v>
      </c>
    </row>
    <row r="28" spans="1:6" x14ac:dyDescent="0.25">
      <c r="A28">
        <v>2026</v>
      </c>
      <c r="B28" t="s">
        <v>13</v>
      </c>
      <c r="C28" t="s">
        <v>114</v>
      </c>
      <c r="D28">
        <v>4</v>
      </c>
      <c r="E28" s="2">
        <v>2.1621621621621601</v>
      </c>
      <c r="F28">
        <v>0.54</v>
      </c>
    </row>
    <row r="29" spans="1:6" x14ac:dyDescent="0.25">
      <c r="A29">
        <v>2026</v>
      </c>
      <c r="B29" t="s">
        <v>13</v>
      </c>
      <c r="C29" t="s">
        <v>260</v>
      </c>
      <c r="D29">
        <v>328</v>
      </c>
      <c r="E29" s="2">
        <v>231.65540540540499</v>
      </c>
      <c r="F29">
        <v>0.71</v>
      </c>
    </row>
    <row r="30" spans="1:6" x14ac:dyDescent="0.25">
      <c r="A30">
        <v>2026</v>
      </c>
      <c r="B30" t="s">
        <v>14</v>
      </c>
      <c r="C30" t="s">
        <v>107</v>
      </c>
      <c r="D30">
        <v>6</v>
      </c>
      <c r="E30" s="2">
        <v>4.1216216216216202</v>
      </c>
      <c r="F30">
        <v>0.69</v>
      </c>
    </row>
    <row r="31" spans="1:6" x14ac:dyDescent="0.25">
      <c r="A31">
        <v>2026</v>
      </c>
      <c r="B31" t="s">
        <v>14</v>
      </c>
      <c r="C31" t="s">
        <v>108</v>
      </c>
      <c r="D31">
        <v>16</v>
      </c>
      <c r="E31" s="2">
        <v>5.7297297297297298</v>
      </c>
      <c r="F31">
        <v>0.36</v>
      </c>
    </row>
    <row r="32" spans="1:6" x14ac:dyDescent="0.25">
      <c r="A32">
        <v>2026</v>
      </c>
      <c r="B32" t="s">
        <v>14</v>
      </c>
      <c r="C32" t="s">
        <v>109</v>
      </c>
      <c r="D32">
        <v>1</v>
      </c>
      <c r="E32" s="2">
        <v>1.01351351351351</v>
      </c>
      <c r="F32">
        <v>1.01</v>
      </c>
    </row>
    <row r="33" spans="1:6" x14ac:dyDescent="0.25">
      <c r="A33">
        <v>2026</v>
      </c>
      <c r="B33" t="s">
        <v>14</v>
      </c>
      <c r="C33" t="s">
        <v>110</v>
      </c>
      <c r="D33">
        <v>47</v>
      </c>
      <c r="E33" s="2">
        <v>40.162162162162197</v>
      </c>
      <c r="F33">
        <v>0.85</v>
      </c>
    </row>
    <row r="34" spans="1:6" x14ac:dyDescent="0.25">
      <c r="A34">
        <v>2026</v>
      </c>
      <c r="B34" t="s">
        <v>14</v>
      </c>
      <c r="C34" t="s">
        <v>111</v>
      </c>
      <c r="D34">
        <v>102</v>
      </c>
      <c r="E34" s="2">
        <v>81.204054054054097</v>
      </c>
      <c r="F34">
        <v>0.8</v>
      </c>
    </row>
    <row r="35" spans="1:6" x14ac:dyDescent="0.25">
      <c r="A35">
        <v>2026</v>
      </c>
      <c r="B35" t="s">
        <v>14</v>
      </c>
      <c r="C35" t="s">
        <v>112</v>
      </c>
      <c r="D35">
        <v>77</v>
      </c>
      <c r="E35" s="2">
        <v>69.236486486486498</v>
      </c>
      <c r="F35">
        <v>0.9</v>
      </c>
    </row>
    <row r="36" spans="1:6" x14ac:dyDescent="0.25">
      <c r="A36">
        <v>2026</v>
      </c>
      <c r="B36" t="s">
        <v>14</v>
      </c>
      <c r="C36" t="s">
        <v>113</v>
      </c>
      <c r="D36">
        <v>326</v>
      </c>
      <c r="E36" s="2">
        <v>245.390540540541</v>
      </c>
      <c r="F36">
        <v>0.75</v>
      </c>
    </row>
    <row r="37" spans="1:6" x14ac:dyDescent="0.25">
      <c r="A37">
        <v>2026</v>
      </c>
      <c r="B37" t="s">
        <v>14</v>
      </c>
      <c r="C37" t="s">
        <v>260</v>
      </c>
      <c r="D37">
        <v>575</v>
      </c>
      <c r="E37" s="2">
        <v>446.85810810810801</v>
      </c>
      <c r="F37">
        <v>0.78</v>
      </c>
    </row>
    <row r="38" spans="1:6" x14ac:dyDescent="0.25">
      <c r="A38">
        <v>2026</v>
      </c>
      <c r="B38" t="s">
        <v>15</v>
      </c>
      <c r="C38" t="s">
        <v>107</v>
      </c>
      <c r="D38">
        <v>8</v>
      </c>
      <c r="E38" s="2">
        <v>6.6081081081081097</v>
      </c>
      <c r="F38">
        <v>0.83</v>
      </c>
    </row>
    <row r="39" spans="1:6" x14ac:dyDescent="0.25">
      <c r="A39">
        <v>2026</v>
      </c>
      <c r="B39" t="s">
        <v>15</v>
      </c>
      <c r="C39" t="s">
        <v>108</v>
      </c>
      <c r="D39">
        <v>5</v>
      </c>
      <c r="E39" s="2">
        <v>1.91891891891892</v>
      </c>
      <c r="F39">
        <v>0.38</v>
      </c>
    </row>
    <row r="40" spans="1:6" x14ac:dyDescent="0.25">
      <c r="A40">
        <v>2026</v>
      </c>
      <c r="B40" t="s">
        <v>15</v>
      </c>
      <c r="C40" t="s">
        <v>109</v>
      </c>
      <c r="D40">
        <v>2</v>
      </c>
      <c r="E40" s="2">
        <v>1.48648648648649</v>
      </c>
      <c r="F40">
        <v>0.74</v>
      </c>
    </row>
    <row r="41" spans="1:6" x14ac:dyDescent="0.25">
      <c r="A41">
        <v>2026</v>
      </c>
      <c r="B41" t="s">
        <v>15</v>
      </c>
      <c r="C41" t="s">
        <v>110</v>
      </c>
      <c r="D41">
        <v>25</v>
      </c>
      <c r="E41" s="2">
        <v>19.972972972973</v>
      </c>
      <c r="F41">
        <v>0.8</v>
      </c>
    </row>
    <row r="42" spans="1:6" x14ac:dyDescent="0.25">
      <c r="A42">
        <v>2026</v>
      </c>
      <c r="B42" t="s">
        <v>15</v>
      </c>
      <c r="C42" t="s">
        <v>111</v>
      </c>
      <c r="D42">
        <v>38</v>
      </c>
      <c r="E42" s="2">
        <v>31.3175675675676</v>
      </c>
      <c r="F42">
        <v>0.82</v>
      </c>
    </row>
    <row r="43" spans="1:6" x14ac:dyDescent="0.25">
      <c r="A43">
        <v>2026</v>
      </c>
      <c r="B43" t="s">
        <v>15</v>
      </c>
      <c r="C43" t="s">
        <v>112</v>
      </c>
      <c r="D43">
        <v>70</v>
      </c>
      <c r="E43" s="2">
        <v>59.898648648648702</v>
      </c>
      <c r="F43">
        <v>0.86</v>
      </c>
    </row>
    <row r="44" spans="1:6" x14ac:dyDescent="0.25">
      <c r="A44">
        <v>2026</v>
      </c>
      <c r="B44" t="s">
        <v>15</v>
      </c>
      <c r="C44" t="s">
        <v>113</v>
      </c>
      <c r="D44">
        <v>323</v>
      </c>
      <c r="E44" s="2">
        <v>233.209459459459</v>
      </c>
      <c r="F44">
        <v>0.72</v>
      </c>
    </row>
    <row r="45" spans="1:6" x14ac:dyDescent="0.25">
      <c r="A45">
        <v>2026</v>
      </c>
      <c r="B45" t="s">
        <v>15</v>
      </c>
      <c r="C45" t="s">
        <v>260</v>
      </c>
      <c r="D45">
        <v>471</v>
      </c>
      <c r="E45" s="2">
        <v>354.41216216216202</v>
      </c>
      <c r="F45">
        <v>0.75</v>
      </c>
    </row>
    <row r="46" spans="1:6" x14ac:dyDescent="0.25">
      <c r="A46">
        <v>2026</v>
      </c>
      <c r="B46" t="s">
        <v>16</v>
      </c>
      <c r="C46" t="s">
        <v>107</v>
      </c>
      <c r="D46">
        <v>2</v>
      </c>
      <c r="E46" s="2">
        <v>1.8918918918918901</v>
      </c>
      <c r="F46">
        <v>0.95</v>
      </c>
    </row>
    <row r="47" spans="1:6" x14ac:dyDescent="0.25">
      <c r="A47">
        <v>2026</v>
      </c>
      <c r="B47" t="s">
        <v>16</v>
      </c>
      <c r="C47" t="s">
        <v>108</v>
      </c>
      <c r="D47">
        <v>12</v>
      </c>
      <c r="E47" s="2">
        <v>2.98648648648649</v>
      </c>
      <c r="F47">
        <v>0.25</v>
      </c>
    </row>
    <row r="48" spans="1:6" x14ac:dyDescent="0.25">
      <c r="A48">
        <v>2026</v>
      </c>
      <c r="B48" t="s">
        <v>16</v>
      </c>
      <c r="C48" t="s">
        <v>109</v>
      </c>
      <c r="D48">
        <v>1</v>
      </c>
      <c r="E48" s="2">
        <v>1.08108108108108</v>
      </c>
      <c r="F48">
        <v>1.08</v>
      </c>
    </row>
    <row r="49" spans="1:6" x14ac:dyDescent="0.25">
      <c r="A49">
        <v>2026</v>
      </c>
      <c r="B49" t="s">
        <v>16</v>
      </c>
      <c r="C49" t="s">
        <v>110</v>
      </c>
      <c r="D49">
        <v>74</v>
      </c>
      <c r="E49" s="2">
        <v>52.250540540540499</v>
      </c>
      <c r="F49">
        <v>0.71</v>
      </c>
    </row>
    <row r="50" spans="1:6" x14ac:dyDescent="0.25">
      <c r="A50">
        <v>2026</v>
      </c>
      <c r="B50" t="s">
        <v>16</v>
      </c>
      <c r="C50" t="s">
        <v>111</v>
      </c>
      <c r="D50">
        <v>272</v>
      </c>
      <c r="E50" s="2">
        <v>188.341891891892</v>
      </c>
      <c r="F50">
        <v>0.69</v>
      </c>
    </row>
    <row r="51" spans="1:6" x14ac:dyDescent="0.25">
      <c r="A51">
        <v>2026</v>
      </c>
      <c r="B51" t="s">
        <v>16</v>
      </c>
      <c r="C51" t="s">
        <v>112</v>
      </c>
      <c r="D51">
        <v>118</v>
      </c>
      <c r="E51" s="2">
        <v>92.8154054054054</v>
      </c>
      <c r="F51">
        <v>0.79</v>
      </c>
    </row>
    <row r="52" spans="1:6" x14ac:dyDescent="0.25">
      <c r="A52">
        <v>2026</v>
      </c>
      <c r="B52" t="s">
        <v>16</v>
      </c>
      <c r="C52" t="s">
        <v>113</v>
      </c>
      <c r="D52">
        <v>576</v>
      </c>
      <c r="E52" s="2">
        <v>396.49864864864901</v>
      </c>
      <c r="F52">
        <v>0.69</v>
      </c>
    </row>
    <row r="53" spans="1:6" x14ac:dyDescent="0.25">
      <c r="A53">
        <v>2026</v>
      </c>
      <c r="B53" t="s">
        <v>16</v>
      </c>
      <c r="C53" t="s">
        <v>114</v>
      </c>
      <c r="D53">
        <v>14</v>
      </c>
      <c r="E53" s="2">
        <v>7.4672972972973</v>
      </c>
      <c r="F53">
        <v>0.53</v>
      </c>
    </row>
    <row r="54" spans="1:6" x14ac:dyDescent="0.25">
      <c r="A54">
        <v>2026</v>
      </c>
      <c r="B54" t="s">
        <v>16</v>
      </c>
      <c r="C54" t="s">
        <v>260</v>
      </c>
      <c r="D54">
        <v>1069</v>
      </c>
      <c r="E54" s="2">
        <v>743.33324324324303</v>
      </c>
      <c r="F54">
        <v>0.7</v>
      </c>
    </row>
    <row r="55" spans="1:6" x14ac:dyDescent="0.25">
      <c r="A55">
        <v>2026</v>
      </c>
      <c r="B55" t="s">
        <v>17</v>
      </c>
      <c r="C55" t="s">
        <v>107</v>
      </c>
      <c r="D55">
        <v>11</v>
      </c>
      <c r="E55" s="2">
        <v>8.4581081081081102</v>
      </c>
      <c r="F55">
        <v>0.77</v>
      </c>
    </row>
    <row r="56" spans="1:6" x14ac:dyDescent="0.25">
      <c r="A56">
        <v>2026</v>
      </c>
      <c r="B56" t="s">
        <v>17</v>
      </c>
      <c r="C56" t="s">
        <v>108</v>
      </c>
      <c r="D56">
        <v>12</v>
      </c>
      <c r="E56" s="2">
        <v>4.1216216216216202</v>
      </c>
      <c r="F56">
        <v>0.34</v>
      </c>
    </row>
    <row r="57" spans="1:6" x14ac:dyDescent="0.25">
      <c r="A57">
        <v>2026</v>
      </c>
      <c r="B57" t="s">
        <v>17</v>
      </c>
      <c r="C57" t="s">
        <v>109</v>
      </c>
      <c r="D57">
        <v>5</v>
      </c>
      <c r="E57" s="2">
        <v>4.6621621621621596</v>
      </c>
      <c r="F57">
        <v>0.93</v>
      </c>
    </row>
    <row r="58" spans="1:6" x14ac:dyDescent="0.25">
      <c r="A58">
        <v>2026</v>
      </c>
      <c r="B58" t="s">
        <v>17</v>
      </c>
      <c r="C58" t="s">
        <v>110</v>
      </c>
      <c r="D58">
        <v>108</v>
      </c>
      <c r="E58" s="2">
        <v>79.952702702702695</v>
      </c>
      <c r="F58">
        <v>0.74</v>
      </c>
    </row>
    <row r="59" spans="1:6" x14ac:dyDescent="0.25">
      <c r="A59">
        <v>2026</v>
      </c>
      <c r="B59" t="s">
        <v>17</v>
      </c>
      <c r="C59" t="s">
        <v>111</v>
      </c>
      <c r="D59">
        <v>223</v>
      </c>
      <c r="E59" s="2">
        <v>157.72648648648601</v>
      </c>
      <c r="F59">
        <v>0.71</v>
      </c>
    </row>
    <row r="60" spans="1:6" x14ac:dyDescent="0.25">
      <c r="A60">
        <v>2026</v>
      </c>
      <c r="B60" t="s">
        <v>17</v>
      </c>
      <c r="C60" t="s">
        <v>112</v>
      </c>
      <c r="D60">
        <v>269</v>
      </c>
      <c r="E60" s="2">
        <v>224.64189189189199</v>
      </c>
      <c r="F60">
        <v>0.84</v>
      </c>
    </row>
    <row r="61" spans="1:6" x14ac:dyDescent="0.25">
      <c r="A61">
        <v>2026</v>
      </c>
      <c r="B61" t="s">
        <v>17</v>
      </c>
      <c r="C61" t="s">
        <v>113</v>
      </c>
      <c r="D61">
        <v>1293</v>
      </c>
      <c r="E61" s="2">
        <v>922.67702702702695</v>
      </c>
      <c r="F61">
        <v>0.71</v>
      </c>
    </row>
    <row r="62" spans="1:6" x14ac:dyDescent="0.25">
      <c r="A62">
        <v>2026</v>
      </c>
      <c r="B62" t="s">
        <v>17</v>
      </c>
      <c r="C62" t="s">
        <v>114</v>
      </c>
      <c r="D62">
        <v>5</v>
      </c>
      <c r="E62" s="2">
        <v>4.1891891891891904</v>
      </c>
      <c r="F62">
        <v>0.84</v>
      </c>
    </row>
    <row r="63" spans="1:6" x14ac:dyDescent="0.25">
      <c r="A63">
        <v>2026</v>
      </c>
      <c r="B63" t="s">
        <v>17</v>
      </c>
      <c r="C63" t="s">
        <v>260</v>
      </c>
      <c r="D63">
        <v>1926</v>
      </c>
      <c r="E63" s="2">
        <v>1406.4291891891901</v>
      </c>
      <c r="F63">
        <v>0.73</v>
      </c>
    </row>
    <row r="64" spans="1:6" x14ac:dyDescent="0.25">
      <c r="A64">
        <v>2026</v>
      </c>
      <c r="B64" t="s">
        <v>18</v>
      </c>
      <c r="C64" t="s">
        <v>107</v>
      </c>
      <c r="D64">
        <v>2</v>
      </c>
      <c r="E64" s="2">
        <v>2.0270270270270299</v>
      </c>
      <c r="F64">
        <v>1.01</v>
      </c>
    </row>
    <row r="65" spans="1:6" x14ac:dyDescent="0.25">
      <c r="A65">
        <v>2026</v>
      </c>
      <c r="B65" t="s">
        <v>18</v>
      </c>
      <c r="C65" t="s">
        <v>108</v>
      </c>
      <c r="D65">
        <v>29</v>
      </c>
      <c r="E65" s="2">
        <v>7.8540540540540498</v>
      </c>
      <c r="F65">
        <v>0.27</v>
      </c>
    </row>
    <row r="66" spans="1:6" x14ac:dyDescent="0.25">
      <c r="A66">
        <v>2026</v>
      </c>
      <c r="B66" t="s">
        <v>18</v>
      </c>
      <c r="C66" t="s">
        <v>109</v>
      </c>
      <c r="D66">
        <v>2</v>
      </c>
      <c r="E66" s="2">
        <v>2.2162162162162198</v>
      </c>
      <c r="F66">
        <v>1.1100000000000001</v>
      </c>
    </row>
    <row r="67" spans="1:6" x14ac:dyDescent="0.25">
      <c r="A67">
        <v>2026</v>
      </c>
      <c r="B67" t="s">
        <v>18</v>
      </c>
      <c r="C67" t="s">
        <v>110</v>
      </c>
      <c r="D67">
        <v>72</v>
      </c>
      <c r="E67" s="2">
        <v>54.588378378378401</v>
      </c>
      <c r="F67">
        <v>0.76</v>
      </c>
    </row>
    <row r="68" spans="1:6" x14ac:dyDescent="0.25">
      <c r="A68">
        <v>2026</v>
      </c>
      <c r="B68" t="s">
        <v>18</v>
      </c>
      <c r="C68" t="s">
        <v>111</v>
      </c>
      <c r="D68">
        <v>134</v>
      </c>
      <c r="E68" s="2">
        <v>93.812162162162196</v>
      </c>
      <c r="F68">
        <v>0.7</v>
      </c>
    </row>
    <row r="69" spans="1:6" x14ac:dyDescent="0.25">
      <c r="A69">
        <v>2026</v>
      </c>
      <c r="B69" t="s">
        <v>18</v>
      </c>
      <c r="C69" t="s">
        <v>112</v>
      </c>
      <c r="D69">
        <v>105</v>
      </c>
      <c r="E69" s="2">
        <v>90.465405405405406</v>
      </c>
      <c r="F69">
        <v>0.86</v>
      </c>
    </row>
    <row r="70" spans="1:6" x14ac:dyDescent="0.25">
      <c r="A70">
        <v>2026</v>
      </c>
      <c r="B70" t="s">
        <v>18</v>
      </c>
      <c r="C70" t="s">
        <v>113</v>
      </c>
      <c r="D70">
        <v>355</v>
      </c>
      <c r="E70" s="2">
        <v>259.15864864864898</v>
      </c>
      <c r="F70">
        <v>0.73</v>
      </c>
    </row>
    <row r="71" spans="1:6" x14ac:dyDescent="0.25">
      <c r="A71">
        <v>2026</v>
      </c>
      <c r="B71" t="s">
        <v>18</v>
      </c>
      <c r="C71" t="s">
        <v>114</v>
      </c>
      <c r="D71">
        <v>10</v>
      </c>
      <c r="E71" s="2">
        <v>8.5054054054053996</v>
      </c>
      <c r="F71">
        <v>0.85</v>
      </c>
    </row>
    <row r="72" spans="1:6" x14ac:dyDescent="0.25">
      <c r="A72">
        <v>2026</v>
      </c>
      <c r="B72" t="s">
        <v>18</v>
      </c>
      <c r="C72" t="s">
        <v>260</v>
      </c>
      <c r="D72">
        <v>709</v>
      </c>
      <c r="E72" s="2">
        <v>518.62729729729699</v>
      </c>
      <c r="F72">
        <v>0.73</v>
      </c>
    </row>
    <row r="73" spans="1:6" x14ac:dyDescent="0.25">
      <c r="A73">
        <v>2026</v>
      </c>
      <c r="B73" t="s">
        <v>19</v>
      </c>
      <c r="C73" t="s">
        <v>107</v>
      </c>
      <c r="D73">
        <v>9</v>
      </c>
      <c r="E73" s="2">
        <v>6.35135135135135</v>
      </c>
      <c r="F73">
        <v>0.71</v>
      </c>
    </row>
    <row r="74" spans="1:6" x14ac:dyDescent="0.25">
      <c r="A74">
        <v>2026</v>
      </c>
      <c r="B74" t="s">
        <v>19</v>
      </c>
      <c r="C74" t="s">
        <v>108</v>
      </c>
      <c r="D74">
        <v>8</v>
      </c>
      <c r="E74" s="2">
        <v>2.7837837837837802</v>
      </c>
      <c r="F74">
        <v>0.35</v>
      </c>
    </row>
    <row r="75" spans="1:6" x14ac:dyDescent="0.25">
      <c r="A75">
        <v>2026</v>
      </c>
      <c r="B75" t="s">
        <v>19</v>
      </c>
      <c r="C75" t="s">
        <v>109</v>
      </c>
      <c r="D75">
        <v>6</v>
      </c>
      <c r="E75" s="2">
        <v>5.5</v>
      </c>
      <c r="F75">
        <v>0.92</v>
      </c>
    </row>
    <row r="76" spans="1:6" x14ac:dyDescent="0.25">
      <c r="A76">
        <v>2026</v>
      </c>
      <c r="B76" t="s">
        <v>19</v>
      </c>
      <c r="C76" t="s">
        <v>110</v>
      </c>
      <c r="D76">
        <v>60</v>
      </c>
      <c r="E76" s="2">
        <v>46.135135135135101</v>
      </c>
      <c r="F76">
        <v>0.77</v>
      </c>
    </row>
    <row r="77" spans="1:6" x14ac:dyDescent="0.25">
      <c r="A77">
        <v>2026</v>
      </c>
      <c r="B77" t="s">
        <v>19</v>
      </c>
      <c r="C77" t="s">
        <v>111</v>
      </c>
      <c r="D77">
        <v>167</v>
      </c>
      <c r="E77" s="2">
        <v>125.06081081081101</v>
      </c>
      <c r="F77">
        <v>0.75</v>
      </c>
    </row>
    <row r="78" spans="1:6" x14ac:dyDescent="0.25">
      <c r="A78">
        <v>2026</v>
      </c>
      <c r="B78" t="s">
        <v>19</v>
      </c>
      <c r="C78" t="s">
        <v>112</v>
      </c>
      <c r="D78">
        <v>112</v>
      </c>
      <c r="E78" s="2">
        <v>99.567567567567593</v>
      </c>
      <c r="F78">
        <v>0.89</v>
      </c>
    </row>
    <row r="79" spans="1:6" x14ac:dyDescent="0.25">
      <c r="A79">
        <v>2026</v>
      </c>
      <c r="B79" t="s">
        <v>19</v>
      </c>
      <c r="C79" t="s">
        <v>113</v>
      </c>
      <c r="D79">
        <v>566</v>
      </c>
      <c r="E79" s="2">
        <v>434.65945945945901</v>
      </c>
      <c r="F79">
        <v>0.77</v>
      </c>
    </row>
    <row r="80" spans="1:6" x14ac:dyDescent="0.25">
      <c r="A80">
        <v>2026</v>
      </c>
      <c r="B80" t="s">
        <v>19</v>
      </c>
      <c r="C80" t="s">
        <v>114</v>
      </c>
      <c r="D80">
        <v>4</v>
      </c>
      <c r="E80" s="2">
        <v>3.2297297297297298</v>
      </c>
      <c r="F80">
        <v>0.81</v>
      </c>
    </row>
    <row r="81" spans="1:6" x14ac:dyDescent="0.25">
      <c r="A81">
        <v>2026</v>
      </c>
      <c r="B81" t="s">
        <v>19</v>
      </c>
      <c r="C81" t="s">
        <v>260</v>
      </c>
      <c r="D81">
        <v>932</v>
      </c>
      <c r="E81" s="2">
        <v>723.28783783783797</v>
      </c>
      <c r="F81">
        <v>0.78</v>
      </c>
    </row>
    <row r="82" spans="1:6" x14ac:dyDescent="0.25">
      <c r="A82">
        <v>2026</v>
      </c>
      <c r="B82" t="s">
        <v>20</v>
      </c>
      <c r="C82" t="s">
        <v>107</v>
      </c>
      <c r="D82">
        <v>21</v>
      </c>
      <c r="E82" s="2">
        <v>18.013513513513502</v>
      </c>
      <c r="F82">
        <v>0.86</v>
      </c>
    </row>
    <row r="83" spans="1:6" x14ac:dyDescent="0.25">
      <c r="A83">
        <v>2026</v>
      </c>
      <c r="B83" t="s">
        <v>20</v>
      </c>
      <c r="C83" t="s">
        <v>108</v>
      </c>
      <c r="D83">
        <v>19</v>
      </c>
      <c r="E83" s="2">
        <v>5.5540540540540499</v>
      </c>
      <c r="F83">
        <v>0.28999999999999998</v>
      </c>
    </row>
    <row r="84" spans="1:6" x14ac:dyDescent="0.25">
      <c r="A84">
        <v>2026</v>
      </c>
      <c r="B84" t="s">
        <v>20</v>
      </c>
      <c r="C84" t="s">
        <v>109</v>
      </c>
      <c r="D84">
        <v>5</v>
      </c>
      <c r="E84" s="2">
        <v>4.1081081081081097</v>
      </c>
      <c r="F84">
        <v>0.82</v>
      </c>
    </row>
    <row r="85" spans="1:6" x14ac:dyDescent="0.25">
      <c r="A85">
        <v>2026</v>
      </c>
      <c r="B85" t="s">
        <v>20</v>
      </c>
      <c r="C85" t="s">
        <v>110</v>
      </c>
      <c r="D85">
        <v>100</v>
      </c>
      <c r="E85" s="2">
        <v>77.945945945945994</v>
      </c>
      <c r="F85">
        <v>0.78</v>
      </c>
    </row>
    <row r="86" spans="1:6" x14ac:dyDescent="0.25">
      <c r="A86">
        <v>2026</v>
      </c>
      <c r="B86" t="s">
        <v>20</v>
      </c>
      <c r="C86" t="s">
        <v>111</v>
      </c>
      <c r="D86">
        <v>267</v>
      </c>
      <c r="E86" s="2">
        <v>199.44540540540501</v>
      </c>
      <c r="F86">
        <v>0.75</v>
      </c>
    </row>
    <row r="87" spans="1:6" x14ac:dyDescent="0.25">
      <c r="A87">
        <v>2026</v>
      </c>
      <c r="B87" t="s">
        <v>20</v>
      </c>
      <c r="C87" t="s">
        <v>112</v>
      </c>
      <c r="D87">
        <v>177</v>
      </c>
      <c r="E87" s="2">
        <v>163.58567567567599</v>
      </c>
      <c r="F87">
        <v>0.92</v>
      </c>
    </row>
    <row r="88" spans="1:6" x14ac:dyDescent="0.25">
      <c r="A88">
        <v>2026</v>
      </c>
      <c r="B88" t="s">
        <v>20</v>
      </c>
      <c r="C88" t="s">
        <v>113</v>
      </c>
      <c r="D88">
        <v>848</v>
      </c>
      <c r="E88" s="2">
        <v>623.02594594594598</v>
      </c>
      <c r="F88">
        <v>0.73</v>
      </c>
    </row>
    <row r="89" spans="1:6" x14ac:dyDescent="0.25">
      <c r="A89">
        <v>2026</v>
      </c>
      <c r="B89" t="s">
        <v>20</v>
      </c>
      <c r="C89" t="s">
        <v>260</v>
      </c>
      <c r="D89">
        <v>1437</v>
      </c>
      <c r="E89" s="2">
        <v>1091.6786486486501</v>
      </c>
      <c r="F89">
        <v>0.76</v>
      </c>
    </row>
    <row r="90" spans="1:6" x14ac:dyDescent="0.25">
      <c r="A90">
        <v>2026</v>
      </c>
      <c r="B90" t="s">
        <v>21</v>
      </c>
      <c r="C90" t="s">
        <v>108</v>
      </c>
      <c r="D90">
        <v>2</v>
      </c>
      <c r="E90" s="2">
        <v>0.56756756756756799</v>
      </c>
      <c r="F90">
        <v>0.28000000000000003</v>
      </c>
    </row>
    <row r="91" spans="1:6" x14ac:dyDescent="0.25">
      <c r="A91">
        <v>2026</v>
      </c>
      <c r="B91" t="s">
        <v>21</v>
      </c>
      <c r="C91" t="s">
        <v>109</v>
      </c>
      <c r="D91">
        <v>1</v>
      </c>
      <c r="E91" s="2">
        <v>1</v>
      </c>
      <c r="F91">
        <v>1</v>
      </c>
    </row>
    <row r="92" spans="1:6" x14ac:dyDescent="0.25">
      <c r="A92">
        <v>2026</v>
      </c>
      <c r="B92" t="s">
        <v>21</v>
      </c>
      <c r="C92" t="s">
        <v>110</v>
      </c>
      <c r="D92">
        <v>19</v>
      </c>
      <c r="E92" s="2">
        <v>14.601351351351401</v>
      </c>
      <c r="F92">
        <v>0.77</v>
      </c>
    </row>
    <row r="93" spans="1:6" x14ac:dyDescent="0.25">
      <c r="A93">
        <v>2026</v>
      </c>
      <c r="B93" t="s">
        <v>21</v>
      </c>
      <c r="C93" t="s">
        <v>111</v>
      </c>
      <c r="D93">
        <v>8</v>
      </c>
      <c r="E93" s="2">
        <v>5.8783783783783798</v>
      </c>
      <c r="F93">
        <v>0.73</v>
      </c>
    </row>
    <row r="94" spans="1:6" x14ac:dyDescent="0.25">
      <c r="A94">
        <v>2026</v>
      </c>
      <c r="B94" t="s">
        <v>21</v>
      </c>
      <c r="C94" t="s">
        <v>112</v>
      </c>
      <c r="D94">
        <v>8</v>
      </c>
      <c r="E94" s="2">
        <v>6.2972972972973</v>
      </c>
      <c r="F94">
        <v>0.79</v>
      </c>
    </row>
    <row r="95" spans="1:6" x14ac:dyDescent="0.25">
      <c r="A95">
        <v>2026</v>
      </c>
      <c r="B95" t="s">
        <v>21</v>
      </c>
      <c r="C95" t="s">
        <v>113</v>
      </c>
      <c r="D95">
        <v>14</v>
      </c>
      <c r="E95" s="2">
        <v>8.7778378378378399</v>
      </c>
      <c r="F95">
        <v>0.63</v>
      </c>
    </row>
    <row r="96" spans="1:6" x14ac:dyDescent="0.25">
      <c r="A96">
        <v>2026</v>
      </c>
      <c r="B96" t="s">
        <v>21</v>
      </c>
      <c r="C96" t="s">
        <v>260</v>
      </c>
      <c r="D96">
        <v>52</v>
      </c>
      <c r="E96" s="2">
        <v>37.122432432432397</v>
      </c>
      <c r="F96">
        <v>0.71</v>
      </c>
    </row>
    <row r="97" spans="1:6" x14ac:dyDescent="0.25">
      <c r="A97">
        <v>2026</v>
      </c>
      <c r="B97" t="s">
        <v>22</v>
      </c>
      <c r="C97" t="s">
        <v>108</v>
      </c>
      <c r="D97">
        <v>7</v>
      </c>
      <c r="E97" s="2">
        <v>1.7383783783783799</v>
      </c>
      <c r="F97">
        <v>0.25</v>
      </c>
    </row>
    <row r="98" spans="1:6" x14ac:dyDescent="0.25">
      <c r="A98">
        <v>2026</v>
      </c>
      <c r="B98" t="s">
        <v>22</v>
      </c>
      <c r="C98" t="s">
        <v>110</v>
      </c>
      <c r="D98">
        <v>2</v>
      </c>
      <c r="E98" s="2">
        <v>1.2432432432432401</v>
      </c>
      <c r="F98">
        <v>0.62</v>
      </c>
    </row>
    <row r="99" spans="1:6" x14ac:dyDescent="0.25">
      <c r="A99">
        <v>2026</v>
      </c>
      <c r="B99" t="s">
        <v>22</v>
      </c>
      <c r="C99" t="s">
        <v>111</v>
      </c>
      <c r="D99">
        <v>12</v>
      </c>
      <c r="E99" s="2">
        <v>6.9583783783783799</v>
      </c>
      <c r="F99">
        <v>0.57999999999999996</v>
      </c>
    </row>
    <row r="100" spans="1:6" x14ac:dyDescent="0.25">
      <c r="A100">
        <v>2026</v>
      </c>
      <c r="B100" t="s">
        <v>22</v>
      </c>
      <c r="C100" t="s">
        <v>112</v>
      </c>
      <c r="D100">
        <v>10</v>
      </c>
      <c r="E100" s="2">
        <v>8.1832432432432398</v>
      </c>
      <c r="F100">
        <v>0.82</v>
      </c>
    </row>
    <row r="101" spans="1:6" x14ac:dyDescent="0.25">
      <c r="A101">
        <v>2026</v>
      </c>
      <c r="B101" t="s">
        <v>22</v>
      </c>
      <c r="C101" t="s">
        <v>113</v>
      </c>
      <c r="D101">
        <v>29</v>
      </c>
      <c r="E101" s="2">
        <v>19.961081081081101</v>
      </c>
      <c r="F101">
        <v>0.69</v>
      </c>
    </row>
    <row r="102" spans="1:6" x14ac:dyDescent="0.25">
      <c r="A102">
        <v>2026</v>
      </c>
      <c r="B102" t="s">
        <v>22</v>
      </c>
      <c r="C102" t="s">
        <v>260</v>
      </c>
      <c r="D102">
        <v>60</v>
      </c>
      <c r="E102" s="2">
        <v>38.084324324324299</v>
      </c>
      <c r="F102">
        <v>0.63</v>
      </c>
    </row>
    <row r="103" spans="1:6" x14ac:dyDescent="0.25">
      <c r="A103">
        <v>2026</v>
      </c>
      <c r="B103" t="s">
        <v>23</v>
      </c>
      <c r="C103" t="s">
        <v>107</v>
      </c>
      <c r="D103">
        <v>2</v>
      </c>
      <c r="E103" s="2">
        <v>1.6216216216216199</v>
      </c>
      <c r="F103">
        <v>0.81</v>
      </c>
    </row>
    <row r="104" spans="1:6" x14ac:dyDescent="0.25">
      <c r="A104">
        <v>2026</v>
      </c>
      <c r="B104" t="s">
        <v>23</v>
      </c>
      <c r="C104" t="s">
        <v>108</v>
      </c>
      <c r="D104">
        <v>34</v>
      </c>
      <c r="E104" s="2">
        <v>10.101351351351401</v>
      </c>
      <c r="F104">
        <v>0.3</v>
      </c>
    </row>
    <row r="105" spans="1:6" x14ac:dyDescent="0.25">
      <c r="A105">
        <v>2026</v>
      </c>
      <c r="B105" t="s">
        <v>23</v>
      </c>
      <c r="C105" t="s">
        <v>110</v>
      </c>
      <c r="D105">
        <v>55</v>
      </c>
      <c r="E105" s="2">
        <v>41.195945945945901</v>
      </c>
      <c r="F105">
        <v>0.75</v>
      </c>
    </row>
    <row r="106" spans="1:6" x14ac:dyDescent="0.25">
      <c r="A106">
        <v>2026</v>
      </c>
      <c r="B106" t="s">
        <v>23</v>
      </c>
      <c r="C106" t="s">
        <v>111</v>
      </c>
      <c r="D106">
        <v>133</v>
      </c>
      <c r="E106" s="2">
        <v>94.914864864864896</v>
      </c>
      <c r="F106">
        <v>0.71</v>
      </c>
    </row>
    <row r="107" spans="1:6" x14ac:dyDescent="0.25">
      <c r="A107">
        <v>2026</v>
      </c>
      <c r="B107" t="s">
        <v>23</v>
      </c>
      <c r="C107" t="s">
        <v>112</v>
      </c>
      <c r="D107">
        <v>90</v>
      </c>
      <c r="E107" s="2">
        <v>78.777027027027003</v>
      </c>
      <c r="F107">
        <v>0.88</v>
      </c>
    </row>
    <row r="108" spans="1:6" x14ac:dyDescent="0.25">
      <c r="A108">
        <v>2026</v>
      </c>
      <c r="B108" t="s">
        <v>23</v>
      </c>
      <c r="C108" t="s">
        <v>113</v>
      </c>
      <c r="D108">
        <v>381</v>
      </c>
      <c r="E108" s="2">
        <v>282.11351351351402</v>
      </c>
      <c r="F108">
        <v>0.74</v>
      </c>
    </row>
    <row r="109" spans="1:6" x14ac:dyDescent="0.25">
      <c r="A109">
        <v>2026</v>
      </c>
      <c r="B109" t="s">
        <v>23</v>
      </c>
      <c r="C109" t="s">
        <v>114</v>
      </c>
      <c r="D109">
        <v>3</v>
      </c>
      <c r="E109" s="2">
        <v>2.1621621621621601</v>
      </c>
      <c r="F109">
        <v>0.72</v>
      </c>
    </row>
    <row r="110" spans="1:6" x14ac:dyDescent="0.25">
      <c r="A110">
        <v>2026</v>
      </c>
      <c r="B110" t="s">
        <v>23</v>
      </c>
      <c r="C110" t="s">
        <v>260</v>
      </c>
      <c r="D110">
        <v>698</v>
      </c>
      <c r="E110" s="2">
        <v>510.88648648648598</v>
      </c>
      <c r="F110">
        <v>0.73</v>
      </c>
    </row>
    <row r="111" spans="1:6" x14ac:dyDescent="0.25">
      <c r="A111">
        <v>2026</v>
      </c>
      <c r="B111" t="s">
        <v>24</v>
      </c>
      <c r="C111" t="s">
        <v>107</v>
      </c>
      <c r="D111">
        <v>3</v>
      </c>
      <c r="E111" s="2">
        <v>2.2297297297297298</v>
      </c>
      <c r="F111">
        <v>0.74</v>
      </c>
    </row>
    <row r="112" spans="1:6" x14ac:dyDescent="0.25">
      <c r="A112">
        <v>2026</v>
      </c>
      <c r="B112" t="s">
        <v>24</v>
      </c>
      <c r="C112" t="s">
        <v>108</v>
      </c>
      <c r="D112">
        <v>4</v>
      </c>
      <c r="E112" s="2">
        <v>1</v>
      </c>
      <c r="F112">
        <v>0.25</v>
      </c>
    </row>
    <row r="113" spans="1:6" x14ac:dyDescent="0.25">
      <c r="A113">
        <v>2026</v>
      </c>
      <c r="B113" t="s">
        <v>24</v>
      </c>
      <c r="C113" t="s">
        <v>109</v>
      </c>
      <c r="D113">
        <v>1</v>
      </c>
      <c r="E113" s="2">
        <v>1</v>
      </c>
      <c r="F113">
        <v>1</v>
      </c>
    </row>
    <row r="114" spans="1:6" x14ac:dyDescent="0.25">
      <c r="A114">
        <v>2026</v>
      </c>
      <c r="B114" t="s">
        <v>24</v>
      </c>
      <c r="C114" t="s">
        <v>110</v>
      </c>
      <c r="D114">
        <v>8</v>
      </c>
      <c r="E114" s="2">
        <v>6.6554054054054097</v>
      </c>
      <c r="F114">
        <v>0.83</v>
      </c>
    </row>
    <row r="115" spans="1:6" x14ac:dyDescent="0.25">
      <c r="A115">
        <v>2026</v>
      </c>
      <c r="B115" t="s">
        <v>24</v>
      </c>
      <c r="C115" t="s">
        <v>111</v>
      </c>
      <c r="D115">
        <v>16</v>
      </c>
      <c r="E115" s="2">
        <v>11.0675675675676</v>
      </c>
      <c r="F115">
        <v>0.69</v>
      </c>
    </row>
    <row r="116" spans="1:6" x14ac:dyDescent="0.25">
      <c r="A116">
        <v>2026</v>
      </c>
      <c r="B116" t="s">
        <v>24</v>
      </c>
      <c r="C116" t="s">
        <v>112</v>
      </c>
      <c r="D116">
        <v>12</v>
      </c>
      <c r="E116" s="2">
        <v>11.351351351351401</v>
      </c>
      <c r="F116">
        <v>0.95</v>
      </c>
    </row>
    <row r="117" spans="1:6" x14ac:dyDescent="0.25">
      <c r="A117">
        <v>2026</v>
      </c>
      <c r="B117" t="s">
        <v>24</v>
      </c>
      <c r="C117" t="s">
        <v>113</v>
      </c>
      <c r="D117">
        <v>36</v>
      </c>
      <c r="E117" s="2">
        <v>26.513513513513502</v>
      </c>
      <c r="F117">
        <v>0.74</v>
      </c>
    </row>
    <row r="118" spans="1:6" x14ac:dyDescent="0.25">
      <c r="A118">
        <v>2026</v>
      </c>
      <c r="B118" t="s">
        <v>24</v>
      </c>
      <c r="C118" t="s">
        <v>260</v>
      </c>
      <c r="D118">
        <v>80</v>
      </c>
      <c r="E118" s="2">
        <v>59.8175675675676</v>
      </c>
      <c r="F118">
        <v>0.75</v>
      </c>
    </row>
    <row r="119" spans="1:6" x14ac:dyDescent="0.25">
      <c r="A119">
        <v>2026</v>
      </c>
      <c r="B119" t="s">
        <v>25</v>
      </c>
      <c r="C119" t="s">
        <v>107</v>
      </c>
      <c r="D119">
        <v>73</v>
      </c>
      <c r="E119" s="2">
        <v>59.093243243243201</v>
      </c>
      <c r="F119">
        <v>0.81</v>
      </c>
    </row>
    <row r="120" spans="1:6" x14ac:dyDescent="0.25">
      <c r="A120">
        <v>2026</v>
      </c>
      <c r="B120" t="s">
        <v>25</v>
      </c>
      <c r="C120" t="s">
        <v>108</v>
      </c>
      <c r="D120">
        <v>180</v>
      </c>
      <c r="E120" s="2">
        <v>53.214054054054102</v>
      </c>
      <c r="F120">
        <v>0.3</v>
      </c>
    </row>
    <row r="121" spans="1:6" x14ac:dyDescent="0.25">
      <c r="A121">
        <v>2026</v>
      </c>
      <c r="B121" t="s">
        <v>25</v>
      </c>
      <c r="C121" t="s">
        <v>109</v>
      </c>
      <c r="D121">
        <v>27</v>
      </c>
      <c r="E121" s="2">
        <v>24.040540540540501</v>
      </c>
      <c r="F121">
        <v>0.89</v>
      </c>
    </row>
    <row r="122" spans="1:6" x14ac:dyDescent="0.25">
      <c r="A122">
        <v>2026</v>
      </c>
      <c r="B122" t="s">
        <v>25</v>
      </c>
      <c r="C122" t="s">
        <v>110</v>
      </c>
      <c r="D122">
        <v>674</v>
      </c>
      <c r="E122" s="2">
        <v>513.41189189189197</v>
      </c>
      <c r="F122">
        <v>0.76</v>
      </c>
    </row>
    <row r="123" spans="1:6" x14ac:dyDescent="0.25">
      <c r="A123">
        <v>2026</v>
      </c>
      <c r="B123" t="s">
        <v>25</v>
      </c>
      <c r="C123" t="s">
        <v>111</v>
      </c>
      <c r="D123">
        <v>1531</v>
      </c>
      <c r="E123" s="2">
        <v>1115.6683783783801</v>
      </c>
      <c r="F123">
        <v>0.73</v>
      </c>
    </row>
    <row r="124" spans="1:6" x14ac:dyDescent="0.25">
      <c r="A124">
        <v>2026</v>
      </c>
      <c r="B124" t="s">
        <v>25</v>
      </c>
      <c r="C124" t="s">
        <v>112</v>
      </c>
      <c r="D124">
        <v>1182</v>
      </c>
      <c r="E124" s="2">
        <v>1022.0118918918899</v>
      </c>
      <c r="F124">
        <v>0.86</v>
      </c>
    </row>
    <row r="125" spans="1:6" x14ac:dyDescent="0.25">
      <c r="A125">
        <v>2026</v>
      </c>
      <c r="B125" t="s">
        <v>25</v>
      </c>
      <c r="C125" t="s">
        <v>113</v>
      </c>
      <c r="D125">
        <v>5442</v>
      </c>
      <c r="E125" s="2">
        <v>3980.6086486486502</v>
      </c>
      <c r="F125">
        <v>0.73</v>
      </c>
    </row>
    <row r="126" spans="1:6" x14ac:dyDescent="0.25">
      <c r="A126">
        <v>2026</v>
      </c>
      <c r="B126" t="s">
        <v>25</v>
      </c>
      <c r="C126" t="s">
        <v>114</v>
      </c>
      <c r="D126">
        <v>43</v>
      </c>
      <c r="E126" s="2">
        <v>30.742972972973</v>
      </c>
      <c r="F126">
        <v>0.71</v>
      </c>
    </row>
    <row r="127" spans="1:6" x14ac:dyDescent="0.25">
      <c r="A127">
        <v>2026</v>
      </c>
      <c r="B127" t="s">
        <v>25</v>
      </c>
      <c r="C127" t="s">
        <v>260</v>
      </c>
      <c r="D127">
        <v>9152</v>
      </c>
      <c r="E127" s="2">
        <v>6798.7916216216199</v>
      </c>
      <c r="F127">
        <v>0.74</v>
      </c>
    </row>
    <row r="128" spans="1:6" x14ac:dyDescent="0.25">
      <c r="A128">
        <v>2025</v>
      </c>
      <c r="B128" t="s">
        <v>11</v>
      </c>
      <c r="C128" t="s">
        <v>107</v>
      </c>
      <c r="D128">
        <v>7</v>
      </c>
      <c r="E128" s="2">
        <v>4.5689689038378702</v>
      </c>
      <c r="F128">
        <v>0.65</v>
      </c>
    </row>
    <row r="129" spans="1:6" x14ac:dyDescent="0.25">
      <c r="A129">
        <v>2025</v>
      </c>
      <c r="B129" t="s">
        <v>11</v>
      </c>
      <c r="C129" t="s">
        <v>108</v>
      </c>
      <c r="D129">
        <v>15</v>
      </c>
      <c r="E129" s="2">
        <v>4.33898724760442</v>
      </c>
      <c r="F129">
        <v>0.28999999999999998</v>
      </c>
    </row>
    <row r="130" spans="1:6" x14ac:dyDescent="0.25">
      <c r="A130">
        <v>2025</v>
      </c>
      <c r="B130" t="s">
        <v>11</v>
      </c>
      <c r="C130" t="s">
        <v>109</v>
      </c>
      <c r="D130">
        <v>1</v>
      </c>
      <c r="E130" s="2">
        <v>1.1345761707516899</v>
      </c>
      <c r="F130">
        <v>1.1299999999999999</v>
      </c>
    </row>
    <row r="131" spans="1:6" x14ac:dyDescent="0.25">
      <c r="A131">
        <v>2025</v>
      </c>
      <c r="B131" t="s">
        <v>11</v>
      </c>
      <c r="C131" t="s">
        <v>110</v>
      </c>
      <c r="D131">
        <v>62</v>
      </c>
      <c r="E131" s="2">
        <v>51.2245808983971</v>
      </c>
      <c r="F131">
        <v>0.83</v>
      </c>
    </row>
    <row r="132" spans="1:6" x14ac:dyDescent="0.25">
      <c r="A132">
        <v>2025</v>
      </c>
      <c r="B132" t="s">
        <v>11</v>
      </c>
      <c r="C132" t="s">
        <v>111</v>
      </c>
      <c r="D132">
        <v>107</v>
      </c>
      <c r="E132" s="2">
        <v>77.076052270078407</v>
      </c>
      <c r="F132">
        <v>0.72</v>
      </c>
    </row>
    <row r="133" spans="1:6" x14ac:dyDescent="0.25">
      <c r="A133">
        <v>2025</v>
      </c>
      <c r="B133" t="s">
        <v>11</v>
      </c>
      <c r="C133" t="s">
        <v>112</v>
      </c>
      <c r="D133">
        <v>68</v>
      </c>
      <c r="E133" s="2">
        <v>63.290951795445402</v>
      </c>
      <c r="F133">
        <v>0.93</v>
      </c>
    </row>
    <row r="134" spans="1:6" x14ac:dyDescent="0.25">
      <c r="A134">
        <v>2025</v>
      </c>
      <c r="B134" t="s">
        <v>11</v>
      </c>
      <c r="C134" t="s">
        <v>113</v>
      </c>
      <c r="D134">
        <v>395</v>
      </c>
      <c r="E134" s="2">
        <v>312.68152660395702</v>
      </c>
      <c r="F134">
        <v>0.79</v>
      </c>
    </row>
    <row r="135" spans="1:6" x14ac:dyDescent="0.25">
      <c r="A135">
        <v>2025</v>
      </c>
      <c r="B135" t="s">
        <v>11</v>
      </c>
      <c r="C135" t="s">
        <v>114</v>
      </c>
      <c r="D135">
        <v>1</v>
      </c>
      <c r="E135" s="2">
        <v>1.1345761707516899</v>
      </c>
      <c r="F135">
        <v>1.1299999999999999</v>
      </c>
    </row>
    <row r="136" spans="1:6" x14ac:dyDescent="0.25">
      <c r="A136">
        <v>2025</v>
      </c>
      <c r="B136" t="s">
        <v>12</v>
      </c>
      <c r="C136" t="s">
        <v>109</v>
      </c>
      <c r="D136">
        <v>2</v>
      </c>
      <c r="E136" s="2">
        <v>1.24070016302232</v>
      </c>
      <c r="F136">
        <v>0.62</v>
      </c>
    </row>
    <row r="137" spans="1:6" x14ac:dyDescent="0.25">
      <c r="A137">
        <v>2025</v>
      </c>
      <c r="B137" t="s">
        <v>12</v>
      </c>
      <c r="C137" t="s">
        <v>110</v>
      </c>
      <c r="D137">
        <v>11</v>
      </c>
      <c r="E137" s="2">
        <v>8.0025160514939699</v>
      </c>
      <c r="F137">
        <v>0.73</v>
      </c>
    </row>
    <row r="138" spans="1:6" x14ac:dyDescent="0.25">
      <c r="A138">
        <v>2025</v>
      </c>
      <c r="B138" t="s">
        <v>12</v>
      </c>
      <c r="C138" t="s">
        <v>111</v>
      </c>
      <c r="D138">
        <v>23</v>
      </c>
      <c r="E138" s="2">
        <v>16.0360496070635</v>
      </c>
      <c r="F138">
        <v>0.7</v>
      </c>
    </row>
    <row r="139" spans="1:6" x14ac:dyDescent="0.25">
      <c r="A139">
        <v>2025</v>
      </c>
      <c r="B139" t="s">
        <v>12</v>
      </c>
      <c r="C139" t="s">
        <v>112</v>
      </c>
      <c r="D139">
        <v>24</v>
      </c>
      <c r="E139" s="2">
        <v>22.539386294905501</v>
      </c>
      <c r="F139">
        <v>0.94</v>
      </c>
    </row>
    <row r="140" spans="1:6" x14ac:dyDescent="0.25">
      <c r="A140">
        <v>2025</v>
      </c>
      <c r="B140" t="s">
        <v>12</v>
      </c>
      <c r="C140" t="s">
        <v>113</v>
      </c>
      <c r="D140">
        <v>118</v>
      </c>
      <c r="E140" s="2">
        <v>86.797315571436599</v>
      </c>
      <c r="F140">
        <v>0.74</v>
      </c>
    </row>
    <row r="141" spans="1:6" x14ac:dyDescent="0.25">
      <c r="A141">
        <v>2025</v>
      </c>
      <c r="B141" t="s">
        <v>13</v>
      </c>
      <c r="C141" t="s">
        <v>107</v>
      </c>
      <c r="D141">
        <v>2</v>
      </c>
      <c r="E141" s="2">
        <v>1.6115923816194699</v>
      </c>
      <c r="F141">
        <v>0.81</v>
      </c>
    </row>
    <row r="142" spans="1:6" x14ac:dyDescent="0.25">
      <c r="A142">
        <v>2025</v>
      </c>
      <c r="B142" t="s">
        <v>13</v>
      </c>
      <c r="C142" t="s">
        <v>108</v>
      </c>
      <c r="D142">
        <v>18</v>
      </c>
      <c r="E142" s="2">
        <v>5.1309616906695599</v>
      </c>
      <c r="F142">
        <v>0.28999999999999998</v>
      </c>
    </row>
    <row r="143" spans="1:6" x14ac:dyDescent="0.25">
      <c r="A143">
        <v>2025</v>
      </c>
      <c r="B143" t="s">
        <v>13</v>
      </c>
      <c r="C143" t="s">
        <v>109</v>
      </c>
      <c r="D143">
        <v>2</v>
      </c>
      <c r="E143" s="2">
        <v>1.0889137713645101</v>
      </c>
      <c r="F143">
        <v>0.54</v>
      </c>
    </row>
    <row r="144" spans="1:6" x14ac:dyDescent="0.25">
      <c r="A144">
        <v>2025</v>
      </c>
      <c r="B144" t="s">
        <v>13</v>
      </c>
      <c r="C144" t="s">
        <v>110</v>
      </c>
      <c r="D144">
        <v>34</v>
      </c>
      <c r="E144" s="2">
        <v>22.9543023003638</v>
      </c>
      <c r="F144">
        <v>0.68</v>
      </c>
    </row>
    <row r="145" spans="1:6" x14ac:dyDescent="0.25">
      <c r="A145">
        <v>2025</v>
      </c>
      <c r="B145" t="s">
        <v>13</v>
      </c>
      <c r="C145" t="s">
        <v>111</v>
      </c>
      <c r="D145">
        <v>44</v>
      </c>
      <c r="E145" s="2">
        <v>32.602078314653397</v>
      </c>
      <c r="F145">
        <v>0.74</v>
      </c>
    </row>
    <row r="146" spans="1:6" x14ac:dyDescent="0.25">
      <c r="A146">
        <v>2025</v>
      </c>
      <c r="B146" t="s">
        <v>13</v>
      </c>
      <c r="C146" t="s">
        <v>112</v>
      </c>
      <c r="D146">
        <v>37</v>
      </c>
      <c r="E146" s="2">
        <v>30.729146627906399</v>
      </c>
      <c r="F146">
        <v>0.83</v>
      </c>
    </row>
    <row r="147" spans="1:6" x14ac:dyDescent="0.25">
      <c r="A147">
        <v>2025</v>
      </c>
      <c r="B147" t="s">
        <v>13</v>
      </c>
      <c r="C147" t="s">
        <v>113</v>
      </c>
      <c r="D147">
        <v>205</v>
      </c>
      <c r="E147" s="2">
        <v>144.15040505323401</v>
      </c>
      <c r="F147">
        <v>0.7</v>
      </c>
    </row>
    <row r="148" spans="1:6" x14ac:dyDescent="0.25">
      <c r="A148">
        <v>2025</v>
      </c>
      <c r="B148" t="s">
        <v>14</v>
      </c>
      <c r="C148" t="s">
        <v>107</v>
      </c>
      <c r="D148">
        <v>3</v>
      </c>
      <c r="E148" s="2">
        <v>2.2477947962182698</v>
      </c>
      <c r="F148">
        <v>0.75</v>
      </c>
    </row>
    <row r="149" spans="1:6" x14ac:dyDescent="0.25">
      <c r="A149">
        <v>2025</v>
      </c>
      <c r="B149" t="s">
        <v>14</v>
      </c>
      <c r="C149" t="s">
        <v>108</v>
      </c>
      <c r="D149">
        <v>16</v>
      </c>
      <c r="E149" s="2">
        <v>5.8822162524413297</v>
      </c>
      <c r="F149">
        <v>0.37</v>
      </c>
    </row>
    <row r="150" spans="1:6" x14ac:dyDescent="0.25">
      <c r="A150">
        <v>2025</v>
      </c>
      <c r="B150" t="s">
        <v>14</v>
      </c>
      <c r="C150" t="s">
        <v>109</v>
      </c>
      <c r="D150">
        <v>1</v>
      </c>
      <c r="E150" s="2">
        <v>1.0947052578985099</v>
      </c>
      <c r="F150">
        <v>1.0900000000000001</v>
      </c>
    </row>
    <row r="151" spans="1:6" x14ac:dyDescent="0.25">
      <c r="A151">
        <v>2025</v>
      </c>
      <c r="B151" t="s">
        <v>14</v>
      </c>
      <c r="C151" t="s">
        <v>110</v>
      </c>
      <c r="D151">
        <v>52</v>
      </c>
      <c r="E151" s="2">
        <v>43.452500703518197</v>
      </c>
      <c r="F151">
        <v>0.84</v>
      </c>
    </row>
    <row r="152" spans="1:6" x14ac:dyDescent="0.25">
      <c r="A152">
        <v>2025</v>
      </c>
      <c r="B152" t="s">
        <v>14</v>
      </c>
      <c r="C152" t="s">
        <v>111</v>
      </c>
      <c r="D152">
        <v>111</v>
      </c>
      <c r="E152" s="2">
        <v>87.036366037984195</v>
      </c>
      <c r="F152">
        <v>0.78</v>
      </c>
    </row>
    <row r="153" spans="1:6" x14ac:dyDescent="0.25">
      <c r="A153">
        <v>2025</v>
      </c>
      <c r="B153" t="s">
        <v>14</v>
      </c>
      <c r="C153" t="s">
        <v>112</v>
      </c>
      <c r="D153">
        <v>81</v>
      </c>
      <c r="E153" s="2">
        <v>72.235950951196401</v>
      </c>
      <c r="F153">
        <v>0.89</v>
      </c>
    </row>
    <row r="154" spans="1:6" x14ac:dyDescent="0.25">
      <c r="A154">
        <v>2025</v>
      </c>
      <c r="B154" t="s">
        <v>14</v>
      </c>
      <c r="C154" t="s">
        <v>113</v>
      </c>
      <c r="D154">
        <v>309</v>
      </c>
      <c r="E154" s="2">
        <v>236.87086409706899</v>
      </c>
      <c r="F154">
        <v>0.77</v>
      </c>
    </row>
    <row r="155" spans="1:6" x14ac:dyDescent="0.25">
      <c r="A155">
        <v>2025</v>
      </c>
      <c r="B155" t="s">
        <v>14</v>
      </c>
      <c r="C155" t="s">
        <v>114</v>
      </c>
      <c r="D155">
        <v>1</v>
      </c>
      <c r="E155" s="2">
        <v>0.21894105157970201</v>
      </c>
      <c r="F155">
        <v>0.22</v>
      </c>
    </row>
    <row r="156" spans="1:6" x14ac:dyDescent="0.25">
      <c r="A156">
        <v>2025</v>
      </c>
      <c r="B156" t="s">
        <v>15</v>
      </c>
      <c r="C156" t="s">
        <v>108</v>
      </c>
      <c r="D156">
        <v>4</v>
      </c>
      <c r="E156" s="2">
        <v>0.94258657448593797</v>
      </c>
      <c r="F156">
        <v>0.24</v>
      </c>
    </row>
    <row r="157" spans="1:6" x14ac:dyDescent="0.25">
      <c r="A157">
        <v>2025</v>
      </c>
      <c r="B157" t="s">
        <v>15</v>
      </c>
      <c r="C157" t="s">
        <v>109</v>
      </c>
      <c r="D157">
        <v>1</v>
      </c>
      <c r="E157" s="2">
        <v>1.2188619497663</v>
      </c>
      <c r="F157">
        <v>1.22</v>
      </c>
    </row>
    <row r="158" spans="1:6" x14ac:dyDescent="0.25">
      <c r="A158">
        <v>2025</v>
      </c>
      <c r="B158" t="s">
        <v>15</v>
      </c>
      <c r="C158" t="s">
        <v>110</v>
      </c>
      <c r="D158">
        <v>26</v>
      </c>
      <c r="E158" s="2">
        <v>21.378838598900899</v>
      </c>
      <c r="F158">
        <v>0.82</v>
      </c>
    </row>
    <row r="159" spans="1:6" x14ac:dyDescent="0.25">
      <c r="A159">
        <v>2025</v>
      </c>
      <c r="B159" t="s">
        <v>15</v>
      </c>
      <c r="C159" t="s">
        <v>111</v>
      </c>
      <c r="D159">
        <v>41</v>
      </c>
      <c r="E159" s="2">
        <v>31.3735065869846</v>
      </c>
      <c r="F159">
        <v>0.77</v>
      </c>
    </row>
    <row r="160" spans="1:6" x14ac:dyDescent="0.25">
      <c r="A160">
        <v>2025</v>
      </c>
      <c r="B160" t="s">
        <v>15</v>
      </c>
      <c r="C160" t="s">
        <v>112</v>
      </c>
      <c r="D160">
        <v>71</v>
      </c>
      <c r="E160" s="2">
        <v>59.781115762871103</v>
      </c>
      <c r="F160">
        <v>0.84</v>
      </c>
    </row>
    <row r="161" spans="1:6" x14ac:dyDescent="0.25">
      <c r="A161">
        <v>2025</v>
      </c>
      <c r="B161" t="s">
        <v>15</v>
      </c>
      <c r="C161" t="s">
        <v>113</v>
      </c>
      <c r="D161">
        <v>345</v>
      </c>
      <c r="E161" s="2">
        <v>257.75679939024502</v>
      </c>
      <c r="F161">
        <v>0.75</v>
      </c>
    </row>
    <row r="162" spans="1:6" x14ac:dyDescent="0.25">
      <c r="A162">
        <v>2025</v>
      </c>
      <c r="B162" t="s">
        <v>16</v>
      </c>
      <c r="C162" t="s">
        <v>107</v>
      </c>
      <c r="D162">
        <v>3</v>
      </c>
      <c r="E162" s="2">
        <v>3.4222228762553502</v>
      </c>
      <c r="F162">
        <v>1.1399999999999999</v>
      </c>
    </row>
    <row r="163" spans="1:6" x14ac:dyDescent="0.25">
      <c r="A163">
        <v>2025</v>
      </c>
      <c r="B163" t="s">
        <v>16</v>
      </c>
      <c r="C163" t="s">
        <v>108</v>
      </c>
      <c r="D163">
        <v>16</v>
      </c>
      <c r="E163" s="2">
        <v>3.9511118662220799</v>
      </c>
      <c r="F163">
        <v>0.25</v>
      </c>
    </row>
    <row r="164" spans="1:6" x14ac:dyDescent="0.25">
      <c r="A164">
        <v>2025</v>
      </c>
      <c r="B164" t="s">
        <v>16</v>
      </c>
      <c r="C164" t="s">
        <v>109</v>
      </c>
      <c r="D164">
        <v>2</v>
      </c>
      <c r="E164" s="2">
        <v>1.86666702341201</v>
      </c>
      <c r="F164">
        <v>0.93</v>
      </c>
    </row>
    <row r="165" spans="1:6" x14ac:dyDescent="0.25">
      <c r="A165">
        <v>2025</v>
      </c>
      <c r="B165" t="s">
        <v>16</v>
      </c>
      <c r="C165" t="s">
        <v>110</v>
      </c>
      <c r="D165">
        <v>66</v>
      </c>
      <c r="E165" s="2">
        <v>50.944454180619402</v>
      </c>
      <c r="F165">
        <v>0.77</v>
      </c>
    </row>
    <row r="166" spans="1:6" x14ac:dyDescent="0.25">
      <c r="A166">
        <v>2025</v>
      </c>
      <c r="B166" t="s">
        <v>16</v>
      </c>
      <c r="C166" t="s">
        <v>111</v>
      </c>
      <c r="D166">
        <v>245</v>
      </c>
      <c r="E166" s="2">
        <v>181.23003463551299</v>
      </c>
      <c r="F166">
        <v>0.74</v>
      </c>
    </row>
    <row r="167" spans="1:6" x14ac:dyDescent="0.25">
      <c r="A167">
        <v>2025</v>
      </c>
      <c r="B167" t="s">
        <v>16</v>
      </c>
      <c r="C167" t="s">
        <v>112</v>
      </c>
      <c r="D167">
        <v>106</v>
      </c>
      <c r="E167" s="2">
        <v>93.205173368326101</v>
      </c>
      <c r="F167">
        <v>0.88</v>
      </c>
    </row>
    <row r="168" spans="1:6" x14ac:dyDescent="0.25">
      <c r="A168">
        <v>2025</v>
      </c>
      <c r="B168" t="s">
        <v>16</v>
      </c>
      <c r="C168" t="s">
        <v>113</v>
      </c>
      <c r="D168">
        <v>587</v>
      </c>
      <c r="E168" s="2">
        <v>418.431146634524</v>
      </c>
      <c r="F168">
        <v>0.71</v>
      </c>
    </row>
    <row r="169" spans="1:6" x14ac:dyDescent="0.25">
      <c r="A169">
        <v>2025</v>
      </c>
      <c r="B169" t="s">
        <v>16</v>
      </c>
      <c r="C169" t="s">
        <v>114</v>
      </c>
      <c r="D169">
        <v>7</v>
      </c>
      <c r="E169" s="2">
        <v>5.5066677190654199</v>
      </c>
      <c r="F169">
        <v>0.79</v>
      </c>
    </row>
    <row r="170" spans="1:6" x14ac:dyDescent="0.25">
      <c r="A170">
        <v>2025</v>
      </c>
      <c r="B170" t="s">
        <v>17</v>
      </c>
      <c r="C170" t="s">
        <v>107</v>
      </c>
      <c r="D170">
        <v>10</v>
      </c>
      <c r="E170" s="2">
        <v>9.9523680535714103</v>
      </c>
      <c r="F170">
        <v>1</v>
      </c>
    </row>
    <row r="171" spans="1:6" x14ac:dyDescent="0.25">
      <c r="A171">
        <v>2025</v>
      </c>
      <c r="B171" t="s">
        <v>17</v>
      </c>
      <c r="C171" t="s">
        <v>108</v>
      </c>
      <c r="D171">
        <v>14</v>
      </c>
      <c r="E171" s="2">
        <v>4.6273860809829701</v>
      </c>
      <c r="F171">
        <v>0.33</v>
      </c>
    </row>
    <row r="172" spans="1:6" x14ac:dyDescent="0.25">
      <c r="A172">
        <v>2025</v>
      </c>
      <c r="B172" t="s">
        <v>17</v>
      </c>
      <c r="C172" t="s">
        <v>109</v>
      </c>
      <c r="D172">
        <v>7</v>
      </c>
      <c r="E172" s="2">
        <v>5.81329909671227</v>
      </c>
      <c r="F172">
        <v>0.83</v>
      </c>
    </row>
    <row r="173" spans="1:6" x14ac:dyDescent="0.25">
      <c r="A173">
        <v>2025</v>
      </c>
      <c r="B173" t="s">
        <v>17</v>
      </c>
      <c r="C173" t="s">
        <v>110</v>
      </c>
      <c r="D173">
        <v>126</v>
      </c>
      <c r="E173" s="2">
        <v>91.768739540699897</v>
      </c>
      <c r="F173">
        <v>0.73</v>
      </c>
    </row>
    <row r="174" spans="1:6" x14ac:dyDescent="0.25">
      <c r="A174">
        <v>2025</v>
      </c>
      <c r="B174" t="s">
        <v>17</v>
      </c>
      <c r="C174" t="s">
        <v>111</v>
      </c>
      <c r="D174">
        <v>200</v>
      </c>
      <c r="E174" s="2">
        <v>136.20931834739</v>
      </c>
      <c r="F174">
        <v>0.68</v>
      </c>
    </row>
    <row r="175" spans="1:6" x14ac:dyDescent="0.25">
      <c r="A175">
        <v>2025</v>
      </c>
      <c r="B175" t="s">
        <v>17</v>
      </c>
      <c r="C175" t="s">
        <v>112</v>
      </c>
      <c r="D175">
        <v>294</v>
      </c>
      <c r="E175" s="2">
        <v>245.11194311377599</v>
      </c>
      <c r="F175">
        <v>0.83</v>
      </c>
    </row>
    <row r="176" spans="1:6" x14ac:dyDescent="0.25">
      <c r="A176">
        <v>2025</v>
      </c>
      <c r="B176" t="s">
        <v>17</v>
      </c>
      <c r="C176" t="s">
        <v>113</v>
      </c>
      <c r="D176">
        <v>1399</v>
      </c>
      <c r="E176" s="2">
        <v>987.75160144021402</v>
      </c>
      <c r="F176">
        <v>0.71</v>
      </c>
    </row>
    <row r="177" spans="1:6" x14ac:dyDescent="0.25">
      <c r="A177">
        <v>2025</v>
      </c>
      <c r="B177" t="s">
        <v>17</v>
      </c>
      <c r="C177" t="s">
        <v>114</v>
      </c>
      <c r="D177">
        <v>9</v>
      </c>
      <c r="E177" s="2">
        <v>5.6505267220043303</v>
      </c>
      <c r="F177">
        <v>0.63</v>
      </c>
    </row>
    <row r="178" spans="1:6" x14ac:dyDescent="0.25">
      <c r="A178">
        <v>2025</v>
      </c>
      <c r="B178" t="s">
        <v>18</v>
      </c>
      <c r="C178" t="s">
        <v>107</v>
      </c>
      <c r="D178">
        <v>5</v>
      </c>
      <c r="E178" s="2">
        <v>4.5715000569590201</v>
      </c>
      <c r="F178">
        <v>0.91</v>
      </c>
    </row>
    <row r="179" spans="1:6" x14ac:dyDescent="0.25">
      <c r="A179">
        <v>2025</v>
      </c>
      <c r="B179" t="s">
        <v>18</v>
      </c>
      <c r="C179" t="s">
        <v>108</v>
      </c>
      <c r="D179">
        <v>32</v>
      </c>
      <c r="E179" s="2">
        <v>9.3320773562738601</v>
      </c>
      <c r="F179">
        <v>0.28999999999999998</v>
      </c>
    </row>
    <row r="180" spans="1:6" x14ac:dyDescent="0.25">
      <c r="A180">
        <v>2025</v>
      </c>
      <c r="B180" t="s">
        <v>18</v>
      </c>
      <c r="C180" t="s">
        <v>110</v>
      </c>
      <c r="D180">
        <v>73</v>
      </c>
      <c r="E180" s="2">
        <v>55.690013693874803</v>
      </c>
      <c r="F180">
        <v>0.76</v>
      </c>
    </row>
    <row r="181" spans="1:6" x14ac:dyDescent="0.25">
      <c r="A181">
        <v>2025</v>
      </c>
      <c r="B181" t="s">
        <v>18</v>
      </c>
      <c r="C181" t="s">
        <v>111</v>
      </c>
      <c r="D181">
        <v>127</v>
      </c>
      <c r="E181" s="2">
        <v>90.572387728494803</v>
      </c>
      <c r="F181">
        <v>0.71</v>
      </c>
    </row>
    <row r="182" spans="1:6" x14ac:dyDescent="0.25">
      <c r="A182">
        <v>2025</v>
      </c>
      <c r="B182" t="s">
        <v>18</v>
      </c>
      <c r="C182" t="s">
        <v>112</v>
      </c>
      <c r="D182">
        <v>106</v>
      </c>
      <c r="E182" s="2">
        <v>92.847166156837702</v>
      </c>
      <c r="F182">
        <v>0.88</v>
      </c>
    </row>
    <row r="183" spans="1:6" x14ac:dyDescent="0.25">
      <c r="A183">
        <v>2025</v>
      </c>
      <c r="B183" t="s">
        <v>18</v>
      </c>
      <c r="C183" t="s">
        <v>113</v>
      </c>
      <c r="D183">
        <v>387</v>
      </c>
      <c r="E183" s="2">
        <v>295.29659475927502</v>
      </c>
      <c r="F183">
        <v>0.76</v>
      </c>
    </row>
    <row r="184" spans="1:6" x14ac:dyDescent="0.25">
      <c r="A184">
        <v>2025</v>
      </c>
      <c r="B184" t="s">
        <v>18</v>
      </c>
      <c r="C184" t="s">
        <v>114</v>
      </c>
      <c r="D184">
        <v>8</v>
      </c>
      <c r="E184" s="2">
        <v>6.0343800751858998</v>
      </c>
      <c r="F184">
        <v>0.75</v>
      </c>
    </row>
    <row r="185" spans="1:6" x14ac:dyDescent="0.25">
      <c r="A185">
        <v>2025</v>
      </c>
      <c r="B185" t="s">
        <v>19</v>
      </c>
      <c r="C185" t="s">
        <v>107</v>
      </c>
      <c r="D185">
        <v>8</v>
      </c>
      <c r="E185" s="2">
        <v>5.8520044630963097</v>
      </c>
      <c r="F185">
        <v>0.73</v>
      </c>
    </row>
    <row r="186" spans="1:6" x14ac:dyDescent="0.25">
      <c r="A186">
        <v>2025</v>
      </c>
      <c r="B186" t="s">
        <v>19</v>
      </c>
      <c r="C186" t="s">
        <v>108</v>
      </c>
      <c r="D186">
        <v>17</v>
      </c>
      <c r="E186" s="2">
        <v>8.5587455455103694</v>
      </c>
      <c r="F186">
        <v>0.5</v>
      </c>
    </row>
    <row r="187" spans="1:6" x14ac:dyDescent="0.25">
      <c r="A187">
        <v>2025</v>
      </c>
      <c r="B187" t="s">
        <v>19</v>
      </c>
      <c r="C187" t="s">
        <v>109</v>
      </c>
      <c r="D187">
        <v>6</v>
      </c>
      <c r="E187" s="2">
        <v>3.96182214297477</v>
      </c>
      <c r="F187">
        <v>0.66</v>
      </c>
    </row>
    <row r="188" spans="1:6" x14ac:dyDescent="0.25">
      <c r="A188">
        <v>2025</v>
      </c>
      <c r="B188" t="s">
        <v>19</v>
      </c>
      <c r="C188" t="s">
        <v>110</v>
      </c>
      <c r="D188">
        <v>58</v>
      </c>
      <c r="E188" s="2">
        <v>45.4097400586001</v>
      </c>
      <c r="F188">
        <v>0.78</v>
      </c>
    </row>
    <row r="189" spans="1:6" x14ac:dyDescent="0.25">
      <c r="A189">
        <v>2025</v>
      </c>
      <c r="B189" t="s">
        <v>19</v>
      </c>
      <c r="C189" t="s">
        <v>111</v>
      </c>
      <c r="D189">
        <v>148</v>
      </c>
      <c r="E189" s="2">
        <v>114.65241095514899</v>
      </c>
      <c r="F189">
        <v>0.77</v>
      </c>
    </row>
    <row r="190" spans="1:6" x14ac:dyDescent="0.25">
      <c r="A190">
        <v>2025</v>
      </c>
      <c r="B190" t="s">
        <v>19</v>
      </c>
      <c r="C190" t="s">
        <v>112</v>
      </c>
      <c r="D190">
        <v>114</v>
      </c>
      <c r="E190" s="2">
        <v>102.841039673173</v>
      </c>
      <c r="F190">
        <v>0.9</v>
      </c>
    </row>
    <row r="191" spans="1:6" x14ac:dyDescent="0.25">
      <c r="A191">
        <v>2025</v>
      </c>
      <c r="B191" t="s">
        <v>19</v>
      </c>
      <c r="C191" t="s">
        <v>113</v>
      </c>
      <c r="D191">
        <v>590</v>
      </c>
      <c r="E191" s="2">
        <v>449.031711968075</v>
      </c>
      <c r="F191">
        <v>0.76</v>
      </c>
    </row>
    <row r="192" spans="1:6" x14ac:dyDescent="0.25">
      <c r="A192">
        <v>2025</v>
      </c>
      <c r="B192" t="s">
        <v>19</v>
      </c>
      <c r="C192" t="s">
        <v>114</v>
      </c>
      <c r="D192">
        <v>6</v>
      </c>
      <c r="E192" s="2">
        <v>4.1886440213893499</v>
      </c>
      <c r="F192">
        <v>0.7</v>
      </c>
    </row>
    <row r="193" spans="1:6" x14ac:dyDescent="0.25">
      <c r="A193">
        <v>2025</v>
      </c>
      <c r="B193" t="s">
        <v>20</v>
      </c>
      <c r="C193" t="s">
        <v>107</v>
      </c>
      <c r="D193">
        <v>12</v>
      </c>
      <c r="E193" s="2">
        <v>11.371991273028</v>
      </c>
      <c r="F193">
        <v>0.95</v>
      </c>
    </row>
    <row r="194" spans="1:6" x14ac:dyDescent="0.25">
      <c r="A194">
        <v>2025</v>
      </c>
      <c r="B194" t="s">
        <v>20</v>
      </c>
      <c r="C194" t="s">
        <v>108</v>
      </c>
      <c r="D194">
        <v>20</v>
      </c>
      <c r="E194" s="2">
        <v>5.8164435795919003</v>
      </c>
      <c r="F194">
        <v>0.28999999999999998</v>
      </c>
    </row>
    <row r="195" spans="1:6" x14ac:dyDescent="0.25">
      <c r="A195">
        <v>2025</v>
      </c>
      <c r="B195" t="s">
        <v>20</v>
      </c>
      <c r="C195" t="s">
        <v>109</v>
      </c>
      <c r="D195">
        <v>6</v>
      </c>
      <c r="E195" s="2">
        <v>5.4941604261052701</v>
      </c>
      <c r="F195">
        <v>0.92</v>
      </c>
    </row>
    <row r="196" spans="1:6" x14ac:dyDescent="0.25">
      <c r="A196">
        <v>2025</v>
      </c>
      <c r="B196" t="s">
        <v>20</v>
      </c>
      <c r="C196" t="s">
        <v>110</v>
      </c>
      <c r="D196">
        <v>99</v>
      </c>
      <c r="E196" s="2">
        <v>78.368520156163598</v>
      </c>
      <c r="F196">
        <v>0.79</v>
      </c>
    </row>
    <row r="197" spans="1:6" x14ac:dyDescent="0.25">
      <c r="A197">
        <v>2025</v>
      </c>
      <c r="B197" t="s">
        <v>20</v>
      </c>
      <c r="C197" t="s">
        <v>111</v>
      </c>
      <c r="D197">
        <v>235</v>
      </c>
      <c r="E197" s="2">
        <v>173.17286726747199</v>
      </c>
      <c r="F197">
        <v>0.74</v>
      </c>
    </row>
    <row r="198" spans="1:6" x14ac:dyDescent="0.25">
      <c r="A198">
        <v>2025</v>
      </c>
      <c r="B198" t="s">
        <v>20</v>
      </c>
      <c r="C198" t="s">
        <v>112</v>
      </c>
      <c r="D198">
        <v>175</v>
      </c>
      <c r="E198" s="2">
        <v>159.318374903587</v>
      </c>
      <c r="F198">
        <v>0.91</v>
      </c>
    </row>
    <row r="199" spans="1:6" x14ac:dyDescent="0.25">
      <c r="A199">
        <v>2025</v>
      </c>
      <c r="B199" t="s">
        <v>20</v>
      </c>
      <c r="C199" t="s">
        <v>113</v>
      </c>
      <c r="D199">
        <v>862</v>
      </c>
      <c r="E199" s="2">
        <v>622.64921091813403</v>
      </c>
      <c r="F199">
        <v>0.72</v>
      </c>
    </row>
    <row r="200" spans="1:6" x14ac:dyDescent="0.25">
      <c r="A200">
        <v>2025</v>
      </c>
      <c r="B200" t="s">
        <v>21</v>
      </c>
      <c r="C200" t="s">
        <v>107</v>
      </c>
      <c r="D200">
        <v>1</v>
      </c>
      <c r="E200" s="2">
        <v>0.92791015525943099</v>
      </c>
      <c r="F200">
        <v>0.93</v>
      </c>
    </row>
    <row r="201" spans="1:6" x14ac:dyDescent="0.25">
      <c r="A201">
        <v>2025</v>
      </c>
      <c r="B201" t="s">
        <v>21</v>
      </c>
      <c r="C201" t="s">
        <v>108</v>
      </c>
      <c r="D201">
        <v>1</v>
      </c>
      <c r="E201" s="2">
        <v>0.434957885277858</v>
      </c>
      <c r="F201">
        <v>0.43</v>
      </c>
    </row>
    <row r="202" spans="1:6" x14ac:dyDescent="0.25">
      <c r="A202">
        <v>2025</v>
      </c>
      <c r="B202" t="s">
        <v>21</v>
      </c>
      <c r="C202" t="s">
        <v>110</v>
      </c>
      <c r="D202">
        <v>28</v>
      </c>
      <c r="E202" s="2">
        <v>18.790180644003499</v>
      </c>
      <c r="F202">
        <v>0.67</v>
      </c>
    </row>
    <row r="203" spans="1:6" x14ac:dyDescent="0.25">
      <c r="A203">
        <v>2025</v>
      </c>
      <c r="B203" t="s">
        <v>21</v>
      </c>
      <c r="C203" t="s">
        <v>111</v>
      </c>
      <c r="D203">
        <v>13</v>
      </c>
      <c r="E203" s="2">
        <v>9.3515945334739605</v>
      </c>
      <c r="F203">
        <v>0.72</v>
      </c>
    </row>
    <row r="204" spans="1:6" x14ac:dyDescent="0.25">
      <c r="A204">
        <v>2025</v>
      </c>
      <c r="B204" t="s">
        <v>21</v>
      </c>
      <c r="C204" t="s">
        <v>112</v>
      </c>
      <c r="D204">
        <v>10</v>
      </c>
      <c r="E204" s="2">
        <v>7.68425597324216</v>
      </c>
      <c r="F204">
        <v>0.77</v>
      </c>
    </row>
    <row r="205" spans="1:6" x14ac:dyDescent="0.25">
      <c r="A205">
        <v>2025</v>
      </c>
      <c r="B205" t="s">
        <v>21</v>
      </c>
      <c r="C205" t="s">
        <v>113</v>
      </c>
      <c r="D205">
        <v>11</v>
      </c>
      <c r="E205" s="2">
        <v>5.9684921017827701</v>
      </c>
      <c r="F205">
        <v>0.54</v>
      </c>
    </row>
    <row r="206" spans="1:6" x14ac:dyDescent="0.25">
      <c r="A206">
        <v>2025</v>
      </c>
      <c r="B206" t="s">
        <v>22</v>
      </c>
      <c r="C206" t="s">
        <v>108</v>
      </c>
      <c r="D206">
        <v>8</v>
      </c>
      <c r="E206" s="2">
        <v>2.7858955031704702</v>
      </c>
      <c r="F206">
        <v>0.35</v>
      </c>
    </row>
    <row r="207" spans="1:6" x14ac:dyDescent="0.25">
      <c r="A207">
        <v>2025</v>
      </c>
      <c r="B207" t="s">
        <v>22</v>
      </c>
      <c r="C207" t="s">
        <v>111</v>
      </c>
      <c r="D207">
        <v>16</v>
      </c>
      <c r="E207" s="2">
        <v>9.2354834478015704</v>
      </c>
      <c r="F207">
        <v>0.57999999999999996</v>
      </c>
    </row>
    <row r="208" spans="1:6" x14ac:dyDescent="0.25">
      <c r="A208">
        <v>2025</v>
      </c>
      <c r="B208" t="s">
        <v>22</v>
      </c>
      <c r="C208" t="s">
        <v>112</v>
      </c>
      <c r="D208">
        <v>16</v>
      </c>
      <c r="E208" s="2">
        <v>13.0144493860523</v>
      </c>
      <c r="F208">
        <v>0.81</v>
      </c>
    </row>
    <row r="209" spans="1:6" x14ac:dyDescent="0.25">
      <c r="A209">
        <v>2025</v>
      </c>
      <c r="B209" t="s">
        <v>22</v>
      </c>
      <c r="C209" t="s">
        <v>113</v>
      </c>
      <c r="D209">
        <v>34</v>
      </c>
      <c r="E209" s="2">
        <v>23.3382292010652</v>
      </c>
      <c r="F209">
        <v>0.69</v>
      </c>
    </row>
    <row r="210" spans="1:6" x14ac:dyDescent="0.25">
      <c r="A210">
        <v>2025</v>
      </c>
      <c r="B210" t="s">
        <v>23</v>
      </c>
      <c r="C210" t="s">
        <v>107</v>
      </c>
      <c r="D210">
        <v>4</v>
      </c>
      <c r="E210" s="2">
        <v>3.9188926739907499</v>
      </c>
      <c r="F210">
        <v>0.98</v>
      </c>
    </row>
    <row r="211" spans="1:6" x14ac:dyDescent="0.25">
      <c r="A211">
        <v>2025</v>
      </c>
      <c r="B211" t="s">
        <v>23</v>
      </c>
      <c r="C211" t="s">
        <v>108</v>
      </c>
      <c r="D211">
        <v>35</v>
      </c>
      <c r="E211" s="2">
        <v>11.2341589987735</v>
      </c>
      <c r="F211">
        <v>0.32</v>
      </c>
    </row>
    <row r="212" spans="1:6" x14ac:dyDescent="0.25">
      <c r="A212">
        <v>2025</v>
      </c>
      <c r="B212" t="s">
        <v>23</v>
      </c>
      <c r="C212" t="s">
        <v>110</v>
      </c>
      <c r="D212">
        <v>62</v>
      </c>
      <c r="E212" s="2">
        <v>47.661572701075499</v>
      </c>
      <c r="F212">
        <v>0.77</v>
      </c>
    </row>
    <row r="213" spans="1:6" x14ac:dyDescent="0.25">
      <c r="A213">
        <v>2025</v>
      </c>
      <c r="B213" t="s">
        <v>23</v>
      </c>
      <c r="C213" t="s">
        <v>111</v>
      </c>
      <c r="D213">
        <v>115</v>
      </c>
      <c r="E213" s="2">
        <v>81.189005824624402</v>
      </c>
      <c r="F213">
        <v>0.71</v>
      </c>
    </row>
    <row r="214" spans="1:6" x14ac:dyDescent="0.25">
      <c r="A214">
        <v>2025</v>
      </c>
      <c r="B214" t="s">
        <v>23</v>
      </c>
      <c r="C214" t="s">
        <v>112</v>
      </c>
      <c r="D214">
        <v>88</v>
      </c>
      <c r="E214" s="2">
        <v>81.335684378993804</v>
      </c>
      <c r="F214">
        <v>0.92</v>
      </c>
    </row>
    <row r="215" spans="1:6" x14ac:dyDescent="0.25">
      <c r="A215">
        <v>2025</v>
      </c>
      <c r="B215" t="s">
        <v>23</v>
      </c>
      <c r="C215" t="s">
        <v>113</v>
      </c>
      <c r="D215">
        <v>409</v>
      </c>
      <c r="E215" s="2">
        <v>306.70933592083298</v>
      </c>
      <c r="F215">
        <v>0.75</v>
      </c>
    </row>
    <row r="216" spans="1:6" x14ac:dyDescent="0.25">
      <c r="A216">
        <v>2025</v>
      </c>
      <c r="B216" t="s">
        <v>23</v>
      </c>
      <c r="C216" t="s">
        <v>114</v>
      </c>
      <c r="D216">
        <v>6</v>
      </c>
      <c r="E216" s="2">
        <v>4.3294433350755002</v>
      </c>
      <c r="F216">
        <v>0.72</v>
      </c>
    </row>
    <row r="217" spans="1:6" x14ac:dyDescent="0.25">
      <c r="A217">
        <v>2025</v>
      </c>
      <c r="B217" t="s">
        <v>24</v>
      </c>
      <c r="C217" t="s">
        <v>107</v>
      </c>
      <c r="D217">
        <v>4</v>
      </c>
      <c r="E217" s="2">
        <v>3.0945945945945899</v>
      </c>
      <c r="F217">
        <v>0.77</v>
      </c>
    </row>
    <row r="218" spans="1:6" x14ac:dyDescent="0.25">
      <c r="A218">
        <v>2025</v>
      </c>
      <c r="B218" t="s">
        <v>24</v>
      </c>
      <c r="C218" t="s">
        <v>108</v>
      </c>
      <c r="D218">
        <v>4</v>
      </c>
      <c r="E218" s="2">
        <v>1</v>
      </c>
      <c r="F218">
        <v>0.25</v>
      </c>
    </row>
    <row r="219" spans="1:6" x14ac:dyDescent="0.25">
      <c r="A219">
        <v>2025</v>
      </c>
      <c r="B219" t="s">
        <v>24</v>
      </c>
      <c r="C219" t="s">
        <v>109</v>
      </c>
      <c r="D219">
        <v>1</v>
      </c>
      <c r="E219" s="2">
        <v>1</v>
      </c>
      <c r="F219">
        <v>1</v>
      </c>
    </row>
    <row r="220" spans="1:6" x14ac:dyDescent="0.25">
      <c r="A220">
        <v>2025</v>
      </c>
      <c r="B220" t="s">
        <v>24</v>
      </c>
      <c r="C220" t="s">
        <v>110</v>
      </c>
      <c r="D220">
        <v>9</v>
      </c>
      <c r="E220" s="2">
        <v>7.4256756756756799</v>
      </c>
      <c r="F220">
        <v>0.83</v>
      </c>
    </row>
    <row r="221" spans="1:6" x14ac:dyDescent="0.25">
      <c r="A221">
        <v>2025</v>
      </c>
      <c r="B221" t="s">
        <v>24</v>
      </c>
      <c r="C221" t="s">
        <v>111</v>
      </c>
      <c r="D221">
        <v>18</v>
      </c>
      <c r="E221" s="2">
        <v>11.8783783783784</v>
      </c>
      <c r="F221">
        <v>0.66</v>
      </c>
    </row>
    <row r="222" spans="1:6" x14ac:dyDescent="0.25">
      <c r="A222">
        <v>2025</v>
      </c>
      <c r="B222" t="s">
        <v>24</v>
      </c>
      <c r="C222" t="s">
        <v>112</v>
      </c>
      <c r="D222">
        <v>10</v>
      </c>
      <c r="E222" s="2">
        <v>9.4054054054054106</v>
      </c>
      <c r="F222">
        <v>0.94</v>
      </c>
    </row>
    <row r="223" spans="1:6" x14ac:dyDescent="0.25">
      <c r="A223">
        <v>2025</v>
      </c>
      <c r="B223" t="s">
        <v>24</v>
      </c>
      <c r="C223" t="s">
        <v>113</v>
      </c>
      <c r="D223">
        <v>37</v>
      </c>
      <c r="E223" s="2">
        <v>29.722972972973</v>
      </c>
      <c r="F223">
        <v>0.8</v>
      </c>
    </row>
    <row r="224" spans="1:6" x14ac:dyDescent="0.25">
      <c r="A224">
        <v>2025</v>
      </c>
      <c r="B224" t="s">
        <v>25</v>
      </c>
      <c r="C224" t="s">
        <v>107</v>
      </c>
      <c r="D224">
        <v>60</v>
      </c>
      <c r="E224" s="2">
        <v>51.5398402284304</v>
      </c>
      <c r="F224">
        <v>0.86</v>
      </c>
    </row>
    <row r="225" spans="1:6" x14ac:dyDescent="0.25">
      <c r="A225">
        <v>2025</v>
      </c>
      <c r="B225" t="s">
        <v>25</v>
      </c>
      <c r="C225" t="s">
        <v>108</v>
      </c>
      <c r="D225">
        <v>199</v>
      </c>
      <c r="E225" s="2">
        <v>64.035528581004201</v>
      </c>
      <c r="F225">
        <v>0.32</v>
      </c>
    </row>
    <row r="226" spans="1:6" x14ac:dyDescent="0.25">
      <c r="A226">
        <v>2025</v>
      </c>
      <c r="B226" t="s">
        <v>25</v>
      </c>
      <c r="C226" t="s">
        <v>109</v>
      </c>
      <c r="D226">
        <v>28</v>
      </c>
      <c r="E226" s="2">
        <v>23.913706002007601</v>
      </c>
      <c r="F226">
        <v>0.85</v>
      </c>
    </row>
    <row r="227" spans="1:6" x14ac:dyDescent="0.25">
      <c r="A227">
        <v>2025</v>
      </c>
      <c r="B227" t="s">
        <v>25</v>
      </c>
      <c r="C227" t="s">
        <v>110</v>
      </c>
      <c r="D227">
        <v>706</v>
      </c>
      <c r="E227" s="2">
        <v>543.07163520338599</v>
      </c>
      <c r="F227">
        <v>0.77</v>
      </c>
    </row>
    <row r="228" spans="1:6" x14ac:dyDescent="0.25">
      <c r="A228">
        <v>2025</v>
      </c>
      <c r="B228" t="s">
        <v>25</v>
      </c>
      <c r="C228" t="s">
        <v>111</v>
      </c>
      <c r="D228">
        <v>1441</v>
      </c>
      <c r="E228" s="2">
        <v>1051.6155339350601</v>
      </c>
      <c r="F228">
        <v>0.73</v>
      </c>
    </row>
    <row r="229" spans="1:6" x14ac:dyDescent="0.25">
      <c r="A229">
        <v>2025</v>
      </c>
      <c r="B229" t="s">
        <v>25</v>
      </c>
      <c r="C229" t="s">
        <v>112</v>
      </c>
      <c r="D229">
        <v>1200</v>
      </c>
      <c r="E229" s="2">
        <v>1053.3400437917201</v>
      </c>
      <c r="F229">
        <v>0.88</v>
      </c>
    </row>
    <row r="230" spans="1:6" x14ac:dyDescent="0.25">
      <c r="A230">
        <v>2025</v>
      </c>
      <c r="B230" t="s">
        <v>25</v>
      </c>
      <c r="C230" t="s">
        <v>113</v>
      </c>
      <c r="D230">
        <v>5687</v>
      </c>
      <c r="E230" s="2">
        <v>4177.1562066328197</v>
      </c>
      <c r="F230">
        <v>0.73</v>
      </c>
    </row>
    <row r="231" spans="1:6" x14ac:dyDescent="0.25">
      <c r="A231">
        <v>2025</v>
      </c>
      <c r="B231" t="s">
        <v>25</v>
      </c>
      <c r="C231" t="s">
        <v>114</v>
      </c>
      <c r="D231">
        <v>37</v>
      </c>
      <c r="E231" s="2">
        <v>27.0631790950519</v>
      </c>
      <c r="F231">
        <v>0.73</v>
      </c>
    </row>
    <row r="232" spans="1:6" x14ac:dyDescent="0.25">
      <c r="A232">
        <v>2024</v>
      </c>
      <c r="B232" t="s">
        <v>11</v>
      </c>
      <c r="C232" t="s">
        <v>107</v>
      </c>
      <c r="D232">
        <v>4</v>
      </c>
      <c r="E232" s="2">
        <v>3.42449539794241</v>
      </c>
      <c r="F232">
        <v>0.86</v>
      </c>
    </row>
    <row r="233" spans="1:6" x14ac:dyDescent="0.25">
      <c r="A233">
        <v>2024</v>
      </c>
      <c r="B233" t="s">
        <v>11</v>
      </c>
      <c r="C233" t="s">
        <v>108</v>
      </c>
      <c r="D233">
        <v>16</v>
      </c>
      <c r="E233" s="2">
        <v>4.3123275381497104</v>
      </c>
      <c r="F233">
        <v>0.27</v>
      </c>
    </row>
    <row r="234" spans="1:6" x14ac:dyDescent="0.25">
      <c r="A234">
        <v>2024</v>
      </c>
      <c r="B234" t="s">
        <v>11</v>
      </c>
      <c r="C234" t="s">
        <v>109</v>
      </c>
      <c r="D234">
        <v>1</v>
      </c>
      <c r="E234" s="2">
        <v>1.04285045040222</v>
      </c>
      <c r="F234">
        <v>1.04</v>
      </c>
    </row>
    <row r="235" spans="1:6" x14ac:dyDescent="0.25">
      <c r="A235">
        <v>2024</v>
      </c>
      <c r="B235" t="s">
        <v>11</v>
      </c>
      <c r="C235" t="s">
        <v>110</v>
      </c>
      <c r="D235">
        <v>56</v>
      </c>
      <c r="E235" s="2">
        <v>46.843714826175201</v>
      </c>
      <c r="F235">
        <v>0.84</v>
      </c>
    </row>
    <row r="236" spans="1:6" x14ac:dyDescent="0.25">
      <c r="A236">
        <v>2024</v>
      </c>
      <c r="B236" t="s">
        <v>11</v>
      </c>
      <c r="C236" t="s">
        <v>111</v>
      </c>
      <c r="D236">
        <v>94</v>
      </c>
      <c r="E236" s="2">
        <v>69.567989843385703</v>
      </c>
      <c r="F236">
        <v>0.74</v>
      </c>
    </row>
    <row r="237" spans="1:6" x14ac:dyDescent="0.25">
      <c r="A237">
        <v>2024</v>
      </c>
      <c r="B237" t="s">
        <v>11</v>
      </c>
      <c r="C237" t="s">
        <v>112</v>
      </c>
      <c r="D237">
        <v>68</v>
      </c>
      <c r="E237" s="2">
        <v>62.408962427111</v>
      </c>
      <c r="F237">
        <v>0.92</v>
      </c>
    </row>
    <row r="238" spans="1:6" x14ac:dyDescent="0.25">
      <c r="A238">
        <v>2024</v>
      </c>
      <c r="B238" t="s">
        <v>11</v>
      </c>
      <c r="C238" t="s">
        <v>113</v>
      </c>
      <c r="D238">
        <v>389</v>
      </c>
      <c r="E238" s="2">
        <v>310.92445253005502</v>
      </c>
      <c r="F238">
        <v>0.8</v>
      </c>
    </row>
    <row r="239" spans="1:6" x14ac:dyDescent="0.25">
      <c r="A239">
        <v>2024</v>
      </c>
      <c r="B239" t="s">
        <v>11</v>
      </c>
      <c r="C239" t="s">
        <v>114</v>
      </c>
      <c r="D239">
        <v>1</v>
      </c>
      <c r="E239" s="2">
        <v>1.04285045040222</v>
      </c>
      <c r="F239">
        <v>1.04</v>
      </c>
    </row>
    <row r="240" spans="1:6" x14ac:dyDescent="0.25">
      <c r="A240">
        <v>2024</v>
      </c>
      <c r="B240" t="s">
        <v>12</v>
      </c>
      <c r="C240" t="s">
        <v>109</v>
      </c>
      <c r="D240">
        <v>1</v>
      </c>
      <c r="E240" s="2">
        <v>1.14299831167329</v>
      </c>
      <c r="F240">
        <v>1.1399999999999999</v>
      </c>
    </row>
    <row r="241" spans="1:6" x14ac:dyDescent="0.25">
      <c r="A241">
        <v>2024</v>
      </c>
      <c r="B241" t="s">
        <v>12</v>
      </c>
      <c r="C241" t="s">
        <v>110</v>
      </c>
      <c r="D241">
        <v>15</v>
      </c>
      <c r="E241" s="2">
        <v>10.713704174750999</v>
      </c>
      <c r="F241">
        <v>0.71</v>
      </c>
    </row>
    <row r="242" spans="1:6" x14ac:dyDescent="0.25">
      <c r="A242">
        <v>2024</v>
      </c>
      <c r="B242" t="s">
        <v>12</v>
      </c>
      <c r="C242" t="s">
        <v>111</v>
      </c>
      <c r="D242">
        <v>20</v>
      </c>
      <c r="E242" s="2">
        <v>15.2933174101886</v>
      </c>
      <c r="F242">
        <v>0.76</v>
      </c>
    </row>
    <row r="243" spans="1:6" x14ac:dyDescent="0.25">
      <c r="A243">
        <v>2024</v>
      </c>
      <c r="B243" t="s">
        <v>12</v>
      </c>
      <c r="C243" t="s">
        <v>112</v>
      </c>
      <c r="D243">
        <v>30</v>
      </c>
      <c r="E243" s="2">
        <v>27.5691192775598</v>
      </c>
      <c r="F243">
        <v>0.92</v>
      </c>
    </row>
    <row r="244" spans="1:6" x14ac:dyDescent="0.25">
      <c r="A244">
        <v>2024</v>
      </c>
      <c r="B244" t="s">
        <v>12</v>
      </c>
      <c r="C244" t="s">
        <v>113</v>
      </c>
      <c r="D244">
        <v>125</v>
      </c>
      <c r="E244" s="2">
        <v>94.685980139015399</v>
      </c>
      <c r="F244">
        <v>0.76</v>
      </c>
    </row>
    <row r="245" spans="1:6" x14ac:dyDescent="0.25">
      <c r="A245">
        <v>2024</v>
      </c>
      <c r="B245" t="s">
        <v>13</v>
      </c>
      <c r="C245" t="s">
        <v>108</v>
      </c>
      <c r="D245">
        <v>13</v>
      </c>
      <c r="E245" s="2">
        <v>3.1097256208537698</v>
      </c>
      <c r="F245">
        <v>0.24</v>
      </c>
    </row>
    <row r="246" spans="1:6" x14ac:dyDescent="0.25">
      <c r="A246">
        <v>2024</v>
      </c>
      <c r="B246" t="s">
        <v>13</v>
      </c>
      <c r="C246" t="s">
        <v>109</v>
      </c>
      <c r="D246">
        <v>1</v>
      </c>
      <c r="E246" s="2">
        <v>0.78687389191644097</v>
      </c>
      <c r="F246">
        <v>0.79</v>
      </c>
    </row>
    <row r="247" spans="1:6" x14ac:dyDescent="0.25">
      <c r="A247">
        <v>2024</v>
      </c>
      <c r="B247" t="s">
        <v>13</v>
      </c>
      <c r="C247" t="s">
        <v>110</v>
      </c>
      <c r="D247">
        <v>37</v>
      </c>
      <c r="E247" s="2">
        <v>24.4717780386013</v>
      </c>
      <c r="F247">
        <v>0.66</v>
      </c>
    </row>
    <row r="248" spans="1:6" x14ac:dyDescent="0.25">
      <c r="A248">
        <v>2024</v>
      </c>
      <c r="B248" t="s">
        <v>13</v>
      </c>
      <c r="C248" t="s">
        <v>111</v>
      </c>
      <c r="D248">
        <v>45</v>
      </c>
      <c r="E248" s="2">
        <v>29.240233823614901</v>
      </c>
      <c r="F248">
        <v>0.65</v>
      </c>
    </row>
    <row r="249" spans="1:6" x14ac:dyDescent="0.25">
      <c r="A249">
        <v>2024</v>
      </c>
      <c r="B249" t="s">
        <v>13</v>
      </c>
      <c r="C249" t="s">
        <v>112</v>
      </c>
      <c r="D249">
        <v>33</v>
      </c>
      <c r="E249" s="2">
        <v>26.7379748473207</v>
      </c>
      <c r="F249">
        <v>0.81</v>
      </c>
    </row>
    <row r="250" spans="1:6" x14ac:dyDescent="0.25">
      <c r="A250">
        <v>2024</v>
      </c>
      <c r="B250" t="s">
        <v>13</v>
      </c>
      <c r="C250" t="s">
        <v>113</v>
      </c>
      <c r="D250">
        <v>201</v>
      </c>
      <c r="E250" s="2">
        <v>138.442592543779</v>
      </c>
      <c r="F250">
        <v>0.69</v>
      </c>
    </row>
    <row r="251" spans="1:6" x14ac:dyDescent="0.25">
      <c r="A251">
        <v>2024</v>
      </c>
      <c r="B251" t="s">
        <v>14</v>
      </c>
      <c r="C251" t="s">
        <v>108</v>
      </c>
      <c r="D251">
        <v>14</v>
      </c>
      <c r="E251" s="2">
        <v>5.4023668821599999</v>
      </c>
      <c r="F251">
        <v>0.39</v>
      </c>
    </row>
    <row r="252" spans="1:6" x14ac:dyDescent="0.25">
      <c r="A252">
        <v>2024</v>
      </c>
      <c r="B252" t="s">
        <v>14</v>
      </c>
      <c r="C252" t="s">
        <v>109</v>
      </c>
      <c r="D252">
        <v>1</v>
      </c>
      <c r="E252" s="2">
        <v>1.1882038597126101</v>
      </c>
      <c r="F252">
        <v>1.19</v>
      </c>
    </row>
    <row r="253" spans="1:6" x14ac:dyDescent="0.25">
      <c r="A253">
        <v>2024</v>
      </c>
      <c r="B253" t="s">
        <v>14</v>
      </c>
      <c r="C253" t="s">
        <v>110</v>
      </c>
      <c r="D253">
        <v>46</v>
      </c>
      <c r="E253" s="2">
        <v>37.167016731810399</v>
      </c>
      <c r="F253">
        <v>0.81</v>
      </c>
    </row>
    <row r="254" spans="1:6" x14ac:dyDescent="0.25">
      <c r="A254">
        <v>2024</v>
      </c>
      <c r="B254" t="s">
        <v>14</v>
      </c>
      <c r="C254" t="s">
        <v>111</v>
      </c>
      <c r="D254">
        <v>101</v>
      </c>
      <c r="E254" s="2">
        <v>73.969650946642304</v>
      </c>
      <c r="F254">
        <v>0.73</v>
      </c>
    </row>
    <row r="255" spans="1:6" x14ac:dyDescent="0.25">
      <c r="A255">
        <v>2024</v>
      </c>
      <c r="B255" t="s">
        <v>14</v>
      </c>
      <c r="C255" t="s">
        <v>112</v>
      </c>
      <c r="D255">
        <v>77</v>
      </c>
      <c r="E255" s="2">
        <v>71.719984972253101</v>
      </c>
      <c r="F255">
        <v>0.93</v>
      </c>
    </row>
    <row r="256" spans="1:6" x14ac:dyDescent="0.25">
      <c r="A256">
        <v>2024</v>
      </c>
      <c r="B256" t="s">
        <v>14</v>
      </c>
      <c r="C256" t="s">
        <v>113</v>
      </c>
      <c r="D256">
        <v>347</v>
      </c>
      <c r="E256" s="2">
        <v>275.05335080533899</v>
      </c>
      <c r="F256">
        <v>0.79</v>
      </c>
    </row>
    <row r="257" spans="1:6" x14ac:dyDescent="0.25">
      <c r="A257">
        <v>2024</v>
      </c>
      <c r="B257" t="s">
        <v>14</v>
      </c>
      <c r="C257" t="s">
        <v>114</v>
      </c>
      <c r="D257">
        <v>1</v>
      </c>
      <c r="E257" s="2">
        <v>0.23764077194252201</v>
      </c>
      <c r="F257">
        <v>0.24</v>
      </c>
    </row>
    <row r="258" spans="1:6" x14ac:dyDescent="0.25">
      <c r="A258">
        <v>2024</v>
      </c>
      <c r="B258" t="s">
        <v>15</v>
      </c>
      <c r="C258" t="s">
        <v>107</v>
      </c>
      <c r="D258">
        <v>1</v>
      </c>
      <c r="E258" s="2">
        <v>1.1239494436495101</v>
      </c>
      <c r="F258">
        <v>1.1200000000000001</v>
      </c>
    </row>
    <row r="259" spans="1:6" x14ac:dyDescent="0.25">
      <c r="A259">
        <v>2024</v>
      </c>
      <c r="B259" t="s">
        <v>15</v>
      </c>
      <c r="C259" t="s">
        <v>108</v>
      </c>
      <c r="D259">
        <v>4</v>
      </c>
      <c r="E259" s="2">
        <v>0.61014398369544898</v>
      </c>
      <c r="F259">
        <v>0.15</v>
      </c>
    </row>
    <row r="260" spans="1:6" x14ac:dyDescent="0.25">
      <c r="A260">
        <v>2024</v>
      </c>
      <c r="B260" t="s">
        <v>15</v>
      </c>
      <c r="C260" t="s">
        <v>110</v>
      </c>
      <c r="D260">
        <v>32</v>
      </c>
      <c r="E260" s="2">
        <v>25.377172795543601</v>
      </c>
      <c r="F260">
        <v>0.79</v>
      </c>
    </row>
    <row r="261" spans="1:6" x14ac:dyDescent="0.25">
      <c r="A261">
        <v>2024</v>
      </c>
      <c r="B261" t="s">
        <v>15</v>
      </c>
      <c r="C261" t="s">
        <v>111</v>
      </c>
      <c r="D261">
        <v>34</v>
      </c>
      <c r="E261" s="2">
        <v>25.216608589307999</v>
      </c>
      <c r="F261">
        <v>0.74</v>
      </c>
    </row>
    <row r="262" spans="1:6" x14ac:dyDescent="0.25">
      <c r="A262">
        <v>2024</v>
      </c>
      <c r="B262" t="s">
        <v>15</v>
      </c>
      <c r="C262" t="s">
        <v>112</v>
      </c>
      <c r="D262">
        <v>70</v>
      </c>
      <c r="E262" s="2">
        <v>59.962702818701501</v>
      </c>
      <c r="F262">
        <v>0.86</v>
      </c>
    </row>
    <row r="263" spans="1:6" x14ac:dyDescent="0.25">
      <c r="A263">
        <v>2024</v>
      </c>
      <c r="B263" t="s">
        <v>15</v>
      </c>
      <c r="C263" t="s">
        <v>113</v>
      </c>
      <c r="D263">
        <v>322</v>
      </c>
      <c r="E263" s="2">
        <v>236.719809253211</v>
      </c>
      <c r="F263">
        <v>0.74</v>
      </c>
    </row>
    <row r="264" spans="1:6" x14ac:dyDescent="0.25">
      <c r="A264">
        <v>2024</v>
      </c>
      <c r="B264" t="s">
        <v>15</v>
      </c>
      <c r="C264" t="s">
        <v>114</v>
      </c>
      <c r="D264">
        <v>1</v>
      </c>
      <c r="E264" s="2">
        <v>0.17662062685920901</v>
      </c>
      <c r="F264">
        <v>0.18</v>
      </c>
    </row>
    <row r="265" spans="1:6" x14ac:dyDescent="0.25">
      <c r="A265">
        <v>2024</v>
      </c>
      <c r="B265" t="s">
        <v>16</v>
      </c>
      <c r="C265" t="s">
        <v>107</v>
      </c>
      <c r="D265">
        <v>1</v>
      </c>
      <c r="E265" s="2">
        <v>1.1119762732679901</v>
      </c>
      <c r="F265">
        <v>1.1100000000000001</v>
      </c>
    </row>
    <row r="266" spans="1:6" x14ac:dyDescent="0.25">
      <c r="A266">
        <v>2024</v>
      </c>
      <c r="B266" t="s">
        <v>16</v>
      </c>
      <c r="C266" t="s">
        <v>108</v>
      </c>
      <c r="D266">
        <v>16</v>
      </c>
      <c r="E266" s="2">
        <v>3.7266231860873198</v>
      </c>
      <c r="F266">
        <v>0.23</v>
      </c>
    </row>
    <row r="267" spans="1:6" x14ac:dyDescent="0.25">
      <c r="A267">
        <v>2024</v>
      </c>
      <c r="B267" t="s">
        <v>16</v>
      </c>
      <c r="C267" t="s">
        <v>109</v>
      </c>
      <c r="D267">
        <v>1</v>
      </c>
      <c r="E267" s="2">
        <v>1.20213651164107</v>
      </c>
      <c r="F267">
        <v>1.2</v>
      </c>
    </row>
    <row r="268" spans="1:6" x14ac:dyDescent="0.25">
      <c r="A268">
        <v>2024</v>
      </c>
      <c r="B268" t="s">
        <v>16</v>
      </c>
      <c r="C268" t="s">
        <v>110</v>
      </c>
      <c r="D268">
        <v>72</v>
      </c>
      <c r="E268" s="2">
        <v>54.719751339261997</v>
      </c>
      <c r="F268">
        <v>0.76</v>
      </c>
    </row>
    <row r="269" spans="1:6" x14ac:dyDescent="0.25">
      <c r="A269">
        <v>2024</v>
      </c>
      <c r="B269" t="s">
        <v>16</v>
      </c>
      <c r="C269" t="s">
        <v>111</v>
      </c>
      <c r="D269">
        <v>216</v>
      </c>
      <c r="E269" s="2">
        <v>144.797342827167</v>
      </c>
      <c r="F269">
        <v>0.67</v>
      </c>
    </row>
    <row r="270" spans="1:6" x14ac:dyDescent="0.25">
      <c r="A270">
        <v>2024</v>
      </c>
      <c r="B270" t="s">
        <v>16</v>
      </c>
      <c r="C270" t="s">
        <v>112</v>
      </c>
      <c r="D270">
        <v>103</v>
      </c>
      <c r="E270" s="2">
        <v>93.105472826600902</v>
      </c>
      <c r="F270">
        <v>0.9</v>
      </c>
    </row>
    <row r="271" spans="1:6" x14ac:dyDescent="0.25">
      <c r="A271">
        <v>2024</v>
      </c>
      <c r="B271" t="s">
        <v>16</v>
      </c>
      <c r="C271" t="s">
        <v>113</v>
      </c>
      <c r="D271">
        <v>588</v>
      </c>
      <c r="E271" s="2">
        <v>407.58077786236998</v>
      </c>
      <c r="F271">
        <v>0.69</v>
      </c>
    </row>
    <row r="272" spans="1:6" x14ac:dyDescent="0.25">
      <c r="A272">
        <v>2024</v>
      </c>
      <c r="B272" t="s">
        <v>16</v>
      </c>
      <c r="C272" t="s">
        <v>114</v>
      </c>
      <c r="D272">
        <v>6</v>
      </c>
      <c r="E272" s="2">
        <v>4.5080119186540104</v>
      </c>
      <c r="F272">
        <v>0.75</v>
      </c>
    </row>
    <row r="273" spans="1:6" x14ac:dyDescent="0.25">
      <c r="A273">
        <v>2024</v>
      </c>
      <c r="B273" t="s">
        <v>17</v>
      </c>
      <c r="C273" t="s">
        <v>107</v>
      </c>
      <c r="D273">
        <v>8</v>
      </c>
      <c r="E273" s="2">
        <v>8.0168068922698694</v>
      </c>
      <c r="F273">
        <v>1</v>
      </c>
    </row>
    <row r="274" spans="1:6" x14ac:dyDescent="0.25">
      <c r="A274">
        <v>2024</v>
      </c>
      <c r="B274" t="s">
        <v>17</v>
      </c>
      <c r="C274" t="s">
        <v>108</v>
      </c>
      <c r="D274">
        <v>13</v>
      </c>
      <c r="E274" s="2">
        <v>3.79660913489101</v>
      </c>
      <c r="F274">
        <v>0.28999999999999998</v>
      </c>
    </row>
    <row r="275" spans="1:6" x14ac:dyDescent="0.25">
      <c r="A275">
        <v>2024</v>
      </c>
      <c r="B275" t="s">
        <v>17</v>
      </c>
      <c r="C275" t="s">
        <v>109</v>
      </c>
      <c r="D275">
        <v>6</v>
      </c>
      <c r="E275" s="2">
        <v>4.95755572985769</v>
      </c>
      <c r="F275">
        <v>0.83</v>
      </c>
    </row>
    <row r="276" spans="1:6" x14ac:dyDescent="0.25">
      <c r="A276">
        <v>2024</v>
      </c>
      <c r="B276" t="s">
        <v>17</v>
      </c>
      <c r="C276" t="s">
        <v>110</v>
      </c>
      <c r="D276">
        <v>113</v>
      </c>
      <c r="E276" s="2">
        <v>82.670379488876904</v>
      </c>
      <c r="F276">
        <v>0.73</v>
      </c>
    </row>
    <row r="277" spans="1:6" x14ac:dyDescent="0.25">
      <c r="A277">
        <v>2024</v>
      </c>
      <c r="B277" t="s">
        <v>17</v>
      </c>
      <c r="C277" t="s">
        <v>111</v>
      </c>
      <c r="D277">
        <v>172</v>
      </c>
      <c r="E277" s="2">
        <v>114.384616539216</v>
      </c>
      <c r="F277">
        <v>0.67</v>
      </c>
    </row>
    <row r="278" spans="1:6" x14ac:dyDescent="0.25">
      <c r="A278">
        <v>2024</v>
      </c>
      <c r="B278" t="s">
        <v>17</v>
      </c>
      <c r="C278" t="s">
        <v>112</v>
      </c>
      <c r="D278">
        <v>266</v>
      </c>
      <c r="E278" s="2">
        <v>221.16817057490101</v>
      </c>
      <c r="F278">
        <v>0.83</v>
      </c>
    </row>
    <row r="279" spans="1:6" x14ac:dyDescent="0.25">
      <c r="A279">
        <v>2024</v>
      </c>
      <c r="B279" t="s">
        <v>17</v>
      </c>
      <c r="C279" t="s">
        <v>113</v>
      </c>
      <c r="D279">
        <v>1305</v>
      </c>
      <c r="E279" s="2">
        <v>934.27647883968098</v>
      </c>
      <c r="F279">
        <v>0.72</v>
      </c>
    </row>
    <row r="280" spans="1:6" x14ac:dyDescent="0.25">
      <c r="A280">
        <v>2024</v>
      </c>
      <c r="B280" t="s">
        <v>17</v>
      </c>
      <c r="C280" t="s">
        <v>114</v>
      </c>
      <c r="D280">
        <v>3</v>
      </c>
      <c r="E280" s="2">
        <v>3.13769349990993</v>
      </c>
      <c r="F280">
        <v>1.05</v>
      </c>
    </row>
    <row r="281" spans="1:6" x14ac:dyDescent="0.25">
      <c r="A281">
        <v>2024</v>
      </c>
      <c r="B281" t="s">
        <v>18</v>
      </c>
      <c r="C281" t="s">
        <v>107</v>
      </c>
      <c r="D281">
        <v>2</v>
      </c>
      <c r="E281" s="2">
        <v>2.2731755950919199</v>
      </c>
      <c r="F281">
        <v>1.1399999999999999</v>
      </c>
    </row>
    <row r="282" spans="1:6" x14ac:dyDescent="0.25">
      <c r="A282">
        <v>2024</v>
      </c>
      <c r="B282" t="s">
        <v>18</v>
      </c>
      <c r="C282" t="s">
        <v>108</v>
      </c>
      <c r="D282">
        <v>27</v>
      </c>
      <c r="E282" s="2">
        <v>7.2741619042941599</v>
      </c>
      <c r="F282">
        <v>0.27</v>
      </c>
    </row>
    <row r="283" spans="1:6" x14ac:dyDescent="0.25">
      <c r="A283">
        <v>2024</v>
      </c>
      <c r="B283" t="s">
        <v>18</v>
      </c>
      <c r="C283" t="s">
        <v>110</v>
      </c>
      <c r="D283">
        <v>74</v>
      </c>
      <c r="E283" s="2">
        <v>55.465484520243002</v>
      </c>
      <c r="F283">
        <v>0.75</v>
      </c>
    </row>
    <row r="284" spans="1:6" x14ac:dyDescent="0.25">
      <c r="A284">
        <v>2024</v>
      </c>
      <c r="B284" t="s">
        <v>18</v>
      </c>
      <c r="C284" t="s">
        <v>111</v>
      </c>
      <c r="D284">
        <v>121</v>
      </c>
      <c r="E284" s="2">
        <v>89.055442563718003</v>
      </c>
      <c r="F284">
        <v>0.74</v>
      </c>
    </row>
    <row r="285" spans="1:6" x14ac:dyDescent="0.25">
      <c r="A285">
        <v>2024</v>
      </c>
      <c r="B285" t="s">
        <v>18</v>
      </c>
      <c r="C285" t="s">
        <v>112</v>
      </c>
      <c r="D285">
        <v>110</v>
      </c>
      <c r="E285" s="2">
        <v>96.4963040116522</v>
      </c>
      <c r="F285">
        <v>0.88</v>
      </c>
    </row>
    <row r="286" spans="1:6" x14ac:dyDescent="0.25">
      <c r="A286">
        <v>2024</v>
      </c>
      <c r="B286" t="s">
        <v>18</v>
      </c>
      <c r="C286" t="s">
        <v>113</v>
      </c>
      <c r="D286">
        <v>366</v>
      </c>
      <c r="E286" s="2">
        <v>265.48417775078599</v>
      </c>
      <c r="F286">
        <v>0.73</v>
      </c>
    </row>
    <row r="287" spans="1:6" x14ac:dyDescent="0.25">
      <c r="A287">
        <v>2024</v>
      </c>
      <c r="B287" t="s">
        <v>19</v>
      </c>
      <c r="C287" t="s">
        <v>107</v>
      </c>
      <c r="D287">
        <v>7</v>
      </c>
      <c r="E287" s="2">
        <v>6.1318547476140797</v>
      </c>
      <c r="F287">
        <v>0.88</v>
      </c>
    </row>
    <row r="288" spans="1:6" x14ac:dyDescent="0.25">
      <c r="A288">
        <v>2024</v>
      </c>
      <c r="B288" t="s">
        <v>19</v>
      </c>
      <c r="C288" t="s">
        <v>108</v>
      </c>
      <c r="D288">
        <v>13</v>
      </c>
      <c r="E288" s="2">
        <v>6.5000862337632297</v>
      </c>
      <c r="F288">
        <v>0.5</v>
      </c>
    </row>
    <row r="289" spans="1:6" x14ac:dyDescent="0.25">
      <c r="A289">
        <v>2024</v>
      </c>
      <c r="B289" t="s">
        <v>19</v>
      </c>
      <c r="C289" t="s">
        <v>109</v>
      </c>
      <c r="D289">
        <v>2</v>
      </c>
      <c r="E289" s="2">
        <v>1.1847447815233501</v>
      </c>
      <c r="F289">
        <v>0.59</v>
      </c>
    </row>
    <row r="290" spans="1:6" x14ac:dyDescent="0.25">
      <c r="A290">
        <v>2024</v>
      </c>
      <c r="B290" t="s">
        <v>19</v>
      </c>
      <c r="C290" t="s">
        <v>110</v>
      </c>
      <c r="D290">
        <v>60</v>
      </c>
      <c r="E290" s="2">
        <v>47.742012682467802</v>
      </c>
      <c r="F290">
        <v>0.8</v>
      </c>
    </row>
    <row r="291" spans="1:6" x14ac:dyDescent="0.25">
      <c r="A291">
        <v>2024</v>
      </c>
      <c r="B291" t="s">
        <v>19</v>
      </c>
      <c r="C291" t="s">
        <v>111</v>
      </c>
      <c r="D291">
        <v>124</v>
      </c>
      <c r="E291" s="2">
        <v>95.216657285862198</v>
      </c>
      <c r="F291">
        <v>0.77</v>
      </c>
    </row>
    <row r="292" spans="1:6" x14ac:dyDescent="0.25">
      <c r="A292">
        <v>2024</v>
      </c>
      <c r="B292" t="s">
        <v>19</v>
      </c>
      <c r="C292" t="s">
        <v>112</v>
      </c>
      <c r="D292">
        <v>121</v>
      </c>
      <c r="E292" s="2">
        <v>107.075312146326</v>
      </c>
      <c r="F292">
        <v>0.88</v>
      </c>
    </row>
    <row r="293" spans="1:6" x14ac:dyDescent="0.25">
      <c r="A293">
        <v>2024</v>
      </c>
      <c r="B293" t="s">
        <v>19</v>
      </c>
      <c r="C293" t="s">
        <v>113</v>
      </c>
      <c r="D293">
        <v>604</v>
      </c>
      <c r="E293" s="2">
        <v>458.61630593414901</v>
      </c>
      <c r="F293">
        <v>0.76</v>
      </c>
    </row>
    <row r="294" spans="1:6" x14ac:dyDescent="0.25">
      <c r="A294">
        <v>2024</v>
      </c>
      <c r="B294" t="s">
        <v>19</v>
      </c>
      <c r="C294" t="s">
        <v>114</v>
      </c>
      <c r="D294">
        <v>7</v>
      </c>
      <c r="E294" s="2">
        <v>4.9471099660907303</v>
      </c>
      <c r="F294">
        <v>0.71</v>
      </c>
    </row>
    <row r="295" spans="1:6" x14ac:dyDescent="0.25">
      <c r="A295">
        <v>2024</v>
      </c>
      <c r="B295" t="s">
        <v>20</v>
      </c>
      <c r="C295" t="s">
        <v>107</v>
      </c>
      <c r="D295">
        <v>3</v>
      </c>
      <c r="E295" s="2">
        <v>3.0659884058670399</v>
      </c>
      <c r="F295">
        <v>1.02</v>
      </c>
    </row>
    <row r="296" spans="1:6" x14ac:dyDescent="0.25">
      <c r="A296">
        <v>2024</v>
      </c>
      <c r="B296" t="s">
        <v>20</v>
      </c>
      <c r="C296" t="s">
        <v>108</v>
      </c>
      <c r="D296">
        <v>20</v>
      </c>
      <c r="E296" s="2">
        <v>6.4203850990993603</v>
      </c>
      <c r="F296">
        <v>0.32</v>
      </c>
    </row>
    <row r="297" spans="1:6" x14ac:dyDescent="0.25">
      <c r="A297">
        <v>2024</v>
      </c>
      <c r="B297" t="s">
        <v>20</v>
      </c>
      <c r="C297" t="s">
        <v>109</v>
      </c>
      <c r="D297">
        <v>3</v>
      </c>
      <c r="E297" s="2">
        <v>3.25669581867216</v>
      </c>
      <c r="F297">
        <v>1.0900000000000001</v>
      </c>
    </row>
    <row r="298" spans="1:6" x14ac:dyDescent="0.25">
      <c r="A298">
        <v>2024</v>
      </c>
      <c r="B298" t="s">
        <v>20</v>
      </c>
      <c r="C298" t="s">
        <v>110</v>
      </c>
      <c r="D298">
        <v>100</v>
      </c>
      <c r="E298" s="2">
        <v>80.845273228388706</v>
      </c>
      <c r="F298">
        <v>0.81</v>
      </c>
    </row>
    <row r="299" spans="1:6" x14ac:dyDescent="0.25">
      <c r="A299">
        <v>2024</v>
      </c>
      <c r="B299" t="s">
        <v>20</v>
      </c>
      <c r="C299" t="s">
        <v>111</v>
      </c>
      <c r="D299">
        <v>226</v>
      </c>
      <c r="E299" s="2">
        <v>163.92182318659701</v>
      </c>
      <c r="F299">
        <v>0.73</v>
      </c>
    </row>
    <row r="300" spans="1:6" x14ac:dyDescent="0.25">
      <c r="A300">
        <v>2024</v>
      </c>
      <c r="B300" t="s">
        <v>20</v>
      </c>
      <c r="C300" t="s">
        <v>112</v>
      </c>
      <c r="D300">
        <v>181</v>
      </c>
      <c r="E300" s="2">
        <v>166.41422237395</v>
      </c>
      <c r="F300">
        <v>0.92</v>
      </c>
    </row>
    <row r="301" spans="1:6" x14ac:dyDescent="0.25">
      <c r="A301">
        <v>2024</v>
      </c>
      <c r="B301" t="s">
        <v>20</v>
      </c>
      <c r="C301" t="s">
        <v>113</v>
      </c>
      <c r="D301">
        <v>890</v>
      </c>
      <c r="E301" s="2">
        <v>654.90539235388803</v>
      </c>
      <c r="F301">
        <v>0.74</v>
      </c>
    </row>
    <row r="302" spans="1:6" x14ac:dyDescent="0.25">
      <c r="A302">
        <v>2024</v>
      </c>
      <c r="B302" t="s">
        <v>21</v>
      </c>
      <c r="C302" t="s">
        <v>108</v>
      </c>
      <c r="D302">
        <v>2</v>
      </c>
      <c r="E302" s="2">
        <v>0.41026938591017797</v>
      </c>
      <c r="F302">
        <v>0.21</v>
      </c>
    </row>
    <row r="303" spans="1:6" x14ac:dyDescent="0.25">
      <c r="A303">
        <v>2024</v>
      </c>
      <c r="B303" t="s">
        <v>21</v>
      </c>
      <c r="C303" t="s">
        <v>110</v>
      </c>
      <c r="D303">
        <v>28</v>
      </c>
      <c r="E303" s="2">
        <v>21.0604951433892</v>
      </c>
      <c r="F303">
        <v>0.75</v>
      </c>
    </row>
    <row r="304" spans="1:6" x14ac:dyDescent="0.25">
      <c r="A304">
        <v>2024</v>
      </c>
      <c r="B304" t="s">
        <v>21</v>
      </c>
      <c r="C304" t="s">
        <v>111</v>
      </c>
      <c r="D304">
        <v>6</v>
      </c>
      <c r="E304" s="2">
        <v>4.3762067830418996</v>
      </c>
      <c r="F304">
        <v>0.73</v>
      </c>
    </row>
    <row r="305" spans="1:6" x14ac:dyDescent="0.25">
      <c r="A305">
        <v>2024</v>
      </c>
      <c r="B305" t="s">
        <v>21</v>
      </c>
      <c r="C305" t="s">
        <v>112</v>
      </c>
      <c r="D305">
        <v>10</v>
      </c>
      <c r="E305" s="2">
        <v>7.0976603762460897</v>
      </c>
      <c r="F305">
        <v>0.71</v>
      </c>
    </row>
    <row r="306" spans="1:6" x14ac:dyDescent="0.25">
      <c r="A306">
        <v>2024</v>
      </c>
      <c r="B306" t="s">
        <v>21</v>
      </c>
      <c r="C306" t="s">
        <v>113</v>
      </c>
      <c r="D306">
        <v>16</v>
      </c>
      <c r="E306" s="2">
        <v>8.95289853933191</v>
      </c>
      <c r="F306">
        <v>0.56000000000000005</v>
      </c>
    </row>
    <row r="307" spans="1:6" x14ac:dyDescent="0.25">
      <c r="A307">
        <v>2024</v>
      </c>
      <c r="B307" t="s">
        <v>22</v>
      </c>
      <c r="C307" t="s">
        <v>108</v>
      </c>
      <c r="D307">
        <v>8</v>
      </c>
      <c r="E307" s="2">
        <v>2.90879234489709</v>
      </c>
      <c r="F307">
        <v>0.36</v>
      </c>
    </row>
    <row r="308" spans="1:6" x14ac:dyDescent="0.25">
      <c r="A308">
        <v>2024</v>
      </c>
      <c r="B308" t="s">
        <v>22</v>
      </c>
      <c r="C308" t="s">
        <v>111</v>
      </c>
      <c r="D308">
        <v>22</v>
      </c>
      <c r="E308" s="2">
        <v>13.014981132937001</v>
      </c>
      <c r="F308">
        <v>0.59</v>
      </c>
    </row>
    <row r="309" spans="1:6" x14ac:dyDescent="0.25">
      <c r="A309">
        <v>2024</v>
      </c>
      <c r="B309" t="s">
        <v>22</v>
      </c>
      <c r="C309" t="s">
        <v>112</v>
      </c>
      <c r="D309">
        <v>17</v>
      </c>
      <c r="E309" s="2">
        <v>12.7539356660872</v>
      </c>
      <c r="F309">
        <v>0.75</v>
      </c>
    </row>
    <row r="310" spans="1:6" x14ac:dyDescent="0.25">
      <c r="A310">
        <v>2024</v>
      </c>
      <c r="B310" t="s">
        <v>22</v>
      </c>
      <c r="C310" t="s">
        <v>113</v>
      </c>
      <c r="D310">
        <v>30</v>
      </c>
      <c r="E310" s="2">
        <v>18.086721631731901</v>
      </c>
      <c r="F310">
        <v>0.6</v>
      </c>
    </row>
    <row r="311" spans="1:6" x14ac:dyDescent="0.25">
      <c r="A311">
        <v>2024</v>
      </c>
      <c r="B311" t="s">
        <v>23</v>
      </c>
      <c r="C311" t="s">
        <v>107</v>
      </c>
      <c r="D311">
        <v>4</v>
      </c>
      <c r="E311" s="2">
        <v>3.31108017747317</v>
      </c>
      <c r="F311">
        <v>0.83</v>
      </c>
    </row>
    <row r="312" spans="1:6" x14ac:dyDescent="0.25">
      <c r="A312">
        <v>2024</v>
      </c>
      <c r="B312" t="s">
        <v>23</v>
      </c>
      <c r="C312" t="s">
        <v>108</v>
      </c>
      <c r="D312">
        <v>29</v>
      </c>
      <c r="E312" s="2">
        <v>10.153979210917701</v>
      </c>
      <c r="F312">
        <v>0.35</v>
      </c>
    </row>
    <row r="313" spans="1:6" x14ac:dyDescent="0.25">
      <c r="A313">
        <v>2024</v>
      </c>
      <c r="B313" t="s">
        <v>23</v>
      </c>
      <c r="C313" t="s">
        <v>110</v>
      </c>
      <c r="D313">
        <v>65</v>
      </c>
      <c r="E313" s="2">
        <v>49.148315762544001</v>
      </c>
      <c r="F313">
        <v>0.76</v>
      </c>
    </row>
    <row r="314" spans="1:6" x14ac:dyDescent="0.25">
      <c r="A314">
        <v>2024</v>
      </c>
      <c r="B314" t="s">
        <v>23</v>
      </c>
      <c r="C314" t="s">
        <v>111</v>
      </c>
      <c r="D314">
        <v>111</v>
      </c>
      <c r="E314" s="2">
        <v>77.165148033470899</v>
      </c>
      <c r="F314">
        <v>0.7</v>
      </c>
    </row>
    <row r="315" spans="1:6" x14ac:dyDescent="0.25">
      <c r="A315">
        <v>2024</v>
      </c>
      <c r="B315" t="s">
        <v>23</v>
      </c>
      <c r="C315" t="s">
        <v>112</v>
      </c>
      <c r="D315">
        <v>85</v>
      </c>
      <c r="E315" s="2">
        <v>78.311291171826994</v>
      </c>
      <c r="F315">
        <v>0.92</v>
      </c>
    </row>
    <row r="316" spans="1:6" x14ac:dyDescent="0.25">
      <c r="A316">
        <v>2024</v>
      </c>
      <c r="B316" t="s">
        <v>23</v>
      </c>
      <c r="C316" t="s">
        <v>113</v>
      </c>
      <c r="D316">
        <v>387</v>
      </c>
      <c r="E316" s="2">
        <v>287.81352193956201</v>
      </c>
      <c r="F316">
        <v>0.74</v>
      </c>
    </row>
    <row r="317" spans="1:6" x14ac:dyDescent="0.25">
      <c r="A317">
        <v>2024</v>
      </c>
      <c r="B317" t="s">
        <v>24</v>
      </c>
      <c r="C317" t="s">
        <v>108</v>
      </c>
      <c r="D317">
        <v>4</v>
      </c>
      <c r="E317" s="2">
        <v>1.05410142556672</v>
      </c>
      <c r="F317">
        <v>0.26</v>
      </c>
    </row>
    <row r="318" spans="1:6" x14ac:dyDescent="0.25">
      <c r="A318">
        <v>2024</v>
      </c>
      <c r="B318" t="s">
        <v>24</v>
      </c>
      <c r="C318" t="s">
        <v>109</v>
      </c>
      <c r="D318">
        <v>1</v>
      </c>
      <c r="E318" s="2">
        <v>1.05410142556672</v>
      </c>
      <c r="F318">
        <v>1.05</v>
      </c>
    </row>
    <row r="319" spans="1:6" x14ac:dyDescent="0.25">
      <c r="A319">
        <v>2024</v>
      </c>
      <c r="B319" t="s">
        <v>24</v>
      </c>
      <c r="C319" t="s">
        <v>110</v>
      </c>
      <c r="D319">
        <v>8</v>
      </c>
      <c r="E319" s="2">
        <v>7.9841060679749596</v>
      </c>
      <c r="F319">
        <v>1</v>
      </c>
    </row>
    <row r="320" spans="1:6" x14ac:dyDescent="0.25">
      <c r="A320">
        <v>2024</v>
      </c>
      <c r="B320" t="s">
        <v>24</v>
      </c>
      <c r="C320" t="s">
        <v>111</v>
      </c>
      <c r="D320">
        <v>19</v>
      </c>
      <c r="E320" s="2">
        <v>12.535260195928601</v>
      </c>
      <c r="F320">
        <v>0.66</v>
      </c>
    </row>
    <row r="321" spans="1:6" x14ac:dyDescent="0.25">
      <c r="A321">
        <v>2024</v>
      </c>
      <c r="B321" t="s">
        <v>24</v>
      </c>
      <c r="C321" t="s">
        <v>112</v>
      </c>
      <c r="D321">
        <v>9</v>
      </c>
      <c r="E321" s="2">
        <v>9.2874882360743491</v>
      </c>
      <c r="F321">
        <v>1.03</v>
      </c>
    </row>
    <row r="322" spans="1:6" x14ac:dyDescent="0.25">
      <c r="A322">
        <v>2024</v>
      </c>
      <c r="B322" t="s">
        <v>24</v>
      </c>
      <c r="C322" t="s">
        <v>113</v>
      </c>
      <c r="D322">
        <v>39</v>
      </c>
      <c r="E322" s="2">
        <v>30.761243628531499</v>
      </c>
      <c r="F322">
        <v>0.79</v>
      </c>
    </row>
    <row r="323" spans="1:6" x14ac:dyDescent="0.25">
      <c r="A323">
        <v>2024</v>
      </c>
      <c r="B323" t="s">
        <v>25</v>
      </c>
      <c r="C323" t="s">
        <v>107</v>
      </c>
      <c r="D323">
        <v>31</v>
      </c>
      <c r="E323" s="2">
        <v>28.459326933176001</v>
      </c>
      <c r="F323">
        <v>0.92</v>
      </c>
    </row>
    <row r="324" spans="1:6" x14ac:dyDescent="0.25">
      <c r="A324">
        <v>2024</v>
      </c>
      <c r="B324" t="s">
        <v>25</v>
      </c>
      <c r="C324" t="s">
        <v>108</v>
      </c>
      <c r="D324">
        <v>177</v>
      </c>
      <c r="E324" s="2">
        <v>55.679571950285698</v>
      </c>
      <c r="F324">
        <v>0.31</v>
      </c>
    </row>
    <row r="325" spans="1:6" x14ac:dyDescent="0.25">
      <c r="A325">
        <v>2024</v>
      </c>
      <c r="B325" t="s">
        <v>25</v>
      </c>
      <c r="C325" t="s">
        <v>109</v>
      </c>
      <c r="D325">
        <v>18</v>
      </c>
      <c r="E325" s="2">
        <v>15.8161607809655</v>
      </c>
      <c r="F325">
        <v>0.88</v>
      </c>
    </row>
    <row r="326" spans="1:6" x14ac:dyDescent="0.25">
      <c r="A326">
        <v>2024</v>
      </c>
      <c r="B326" t="s">
        <v>25</v>
      </c>
      <c r="C326" t="s">
        <v>110</v>
      </c>
      <c r="D326">
        <v>707</v>
      </c>
      <c r="E326" s="2">
        <v>544.20920480002803</v>
      </c>
      <c r="F326">
        <v>0.77</v>
      </c>
    </row>
    <row r="327" spans="1:6" x14ac:dyDescent="0.25">
      <c r="A327">
        <v>2024</v>
      </c>
      <c r="B327" t="s">
        <v>25</v>
      </c>
      <c r="C327" t="s">
        <v>111</v>
      </c>
      <c r="D327">
        <v>1311</v>
      </c>
      <c r="E327" s="2">
        <v>927.75527916107899</v>
      </c>
      <c r="F327">
        <v>0.71</v>
      </c>
    </row>
    <row r="328" spans="1:6" x14ac:dyDescent="0.25">
      <c r="A328">
        <v>2024</v>
      </c>
      <c r="B328" t="s">
        <v>25</v>
      </c>
      <c r="C328" t="s">
        <v>112</v>
      </c>
      <c r="D328">
        <v>1181</v>
      </c>
      <c r="E328" s="2">
        <v>1040.10860172661</v>
      </c>
      <c r="F328">
        <v>0.88</v>
      </c>
    </row>
    <row r="329" spans="1:6" x14ac:dyDescent="0.25">
      <c r="A329">
        <v>2024</v>
      </c>
      <c r="B329" t="s">
        <v>25</v>
      </c>
      <c r="C329" t="s">
        <v>113</v>
      </c>
      <c r="D329">
        <v>5610</v>
      </c>
      <c r="E329" s="2">
        <v>4122.3037037514296</v>
      </c>
      <c r="F329">
        <v>0.73</v>
      </c>
    </row>
    <row r="330" spans="1:6" x14ac:dyDescent="0.25">
      <c r="A330">
        <v>2024</v>
      </c>
      <c r="B330" t="s">
        <v>25</v>
      </c>
      <c r="C330" t="s">
        <v>114</v>
      </c>
      <c r="D330">
        <v>20</v>
      </c>
      <c r="E330" s="2">
        <v>14.0499272338586</v>
      </c>
      <c r="F330">
        <v>0.7</v>
      </c>
    </row>
    <row r="331" spans="1:6" x14ac:dyDescent="0.25">
      <c r="A331">
        <v>2023</v>
      </c>
      <c r="B331" t="s">
        <v>11</v>
      </c>
      <c r="C331" t="s">
        <v>108</v>
      </c>
      <c r="D331">
        <v>19</v>
      </c>
      <c r="E331" s="2">
        <v>5.3965726551188897</v>
      </c>
      <c r="F331">
        <v>0.28000000000000003</v>
      </c>
    </row>
    <row r="332" spans="1:6" x14ac:dyDescent="0.25">
      <c r="A332">
        <v>2023</v>
      </c>
      <c r="B332" t="s">
        <v>11</v>
      </c>
      <c r="C332" t="s">
        <v>110</v>
      </c>
      <c r="D332">
        <v>58</v>
      </c>
      <c r="E332" s="2">
        <v>46.848507542264002</v>
      </c>
      <c r="F332">
        <v>0.81</v>
      </c>
    </row>
    <row r="333" spans="1:6" x14ac:dyDescent="0.25">
      <c r="A333">
        <v>2023</v>
      </c>
      <c r="B333" t="s">
        <v>11</v>
      </c>
      <c r="C333" t="s">
        <v>111</v>
      </c>
      <c r="D333">
        <v>93</v>
      </c>
      <c r="E333" s="2">
        <v>68.1454167305086</v>
      </c>
      <c r="F333">
        <v>0.73</v>
      </c>
    </row>
    <row r="334" spans="1:6" x14ac:dyDescent="0.25">
      <c r="A334">
        <v>2023</v>
      </c>
      <c r="B334" t="s">
        <v>11</v>
      </c>
      <c r="C334" t="s">
        <v>112</v>
      </c>
      <c r="D334">
        <v>74</v>
      </c>
      <c r="E334" s="2">
        <v>68.786748553290806</v>
      </c>
      <c r="F334">
        <v>0.93</v>
      </c>
    </row>
    <row r="335" spans="1:6" x14ac:dyDescent="0.25">
      <c r="A335">
        <v>2023</v>
      </c>
      <c r="B335" t="s">
        <v>11</v>
      </c>
      <c r="C335" t="s">
        <v>113</v>
      </c>
      <c r="D335">
        <v>388</v>
      </c>
      <c r="E335" s="2">
        <v>308.05044516980797</v>
      </c>
      <c r="F335">
        <v>0.79</v>
      </c>
    </row>
    <row r="336" spans="1:6" x14ac:dyDescent="0.25">
      <c r="A336">
        <v>2023</v>
      </c>
      <c r="B336" t="s">
        <v>11</v>
      </c>
      <c r="C336" t="s">
        <v>114</v>
      </c>
      <c r="D336">
        <v>1</v>
      </c>
      <c r="E336" s="2">
        <v>1.1575257289240499</v>
      </c>
      <c r="F336">
        <v>1.1599999999999999</v>
      </c>
    </row>
    <row r="337" spans="1:6" x14ac:dyDescent="0.25">
      <c r="A337">
        <v>2023</v>
      </c>
      <c r="B337" t="s">
        <v>12</v>
      </c>
      <c r="C337" t="s">
        <v>109</v>
      </c>
      <c r="D337">
        <v>1</v>
      </c>
      <c r="E337" s="2">
        <v>1.1895093960074301</v>
      </c>
      <c r="F337">
        <v>1.19</v>
      </c>
    </row>
    <row r="338" spans="1:6" x14ac:dyDescent="0.25">
      <c r="A338">
        <v>2023</v>
      </c>
      <c r="B338" t="s">
        <v>12</v>
      </c>
      <c r="C338" t="s">
        <v>110</v>
      </c>
      <c r="D338">
        <v>20</v>
      </c>
      <c r="E338" s="2">
        <v>13.7745188057661</v>
      </c>
      <c r="F338">
        <v>0.69</v>
      </c>
    </row>
    <row r="339" spans="1:6" x14ac:dyDescent="0.25">
      <c r="A339">
        <v>2023</v>
      </c>
      <c r="B339" t="s">
        <v>12</v>
      </c>
      <c r="C339" t="s">
        <v>111</v>
      </c>
      <c r="D339">
        <v>23</v>
      </c>
      <c r="E339" s="2">
        <v>16.867243235385398</v>
      </c>
      <c r="F339">
        <v>0.73</v>
      </c>
    </row>
    <row r="340" spans="1:6" x14ac:dyDescent="0.25">
      <c r="A340">
        <v>2023</v>
      </c>
      <c r="B340" t="s">
        <v>12</v>
      </c>
      <c r="C340" t="s">
        <v>112</v>
      </c>
      <c r="D340">
        <v>31</v>
      </c>
      <c r="E340" s="2">
        <v>26.629150345286401</v>
      </c>
      <c r="F340">
        <v>0.86</v>
      </c>
    </row>
    <row r="341" spans="1:6" x14ac:dyDescent="0.25">
      <c r="A341">
        <v>2023</v>
      </c>
      <c r="B341" t="s">
        <v>12</v>
      </c>
      <c r="C341" t="s">
        <v>113</v>
      </c>
      <c r="D341">
        <v>113</v>
      </c>
      <c r="E341" s="2">
        <v>79.811322434514807</v>
      </c>
      <c r="F341">
        <v>0.71</v>
      </c>
    </row>
    <row r="342" spans="1:6" x14ac:dyDescent="0.25">
      <c r="A342">
        <v>2023</v>
      </c>
      <c r="B342" t="s">
        <v>13</v>
      </c>
      <c r="C342" t="s">
        <v>108</v>
      </c>
      <c r="D342">
        <v>11</v>
      </c>
      <c r="E342" s="2">
        <v>2.0512732170496499</v>
      </c>
      <c r="F342">
        <v>0.19</v>
      </c>
    </row>
    <row r="343" spans="1:6" x14ac:dyDescent="0.25">
      <c r="A343">
        <v>2023</v>
      </c>
      <c r="B343" t="s">
        <v>13</v>
      </c>
      <c r="C343" t="s">
        <v>109</v>
      </c>
      <c r="D343">
        <v>1</v>
      </c>
      <c r="E343" s="2">
        <v>0.71672718974481098</v>
      </c>
      <c r="F343">
        <v>0.72</v>
      </c>
    </row>
    <row r="344" spans="1:6" x14ac:dyDescent="0.25">
      <c r="A344">
        <v>2023</v>
      </c>
      <c r="B344" t="s">
        <v>13</v>
      </c>
      <c r="C344" t="s">
        <v>110</v>
      </c>
      <c r="D344">
        <v>36</v>
      </c>
      <c r="E344" s="2">
        <v>24.655415327221501</v>
      </c>
      <c r="F344">
        <v>0.68</v>
      </c>
    </row>
    <row r="345" spans="1:6" x14ac:dyDescent="0.25">
      <c r="A345">
        <v>2023</v>
      </c>
      <c r="B345" t="s">
        <v>13</v>
      </c>
      <c r="C345" t="s">
        <v>111</v>
      </c>
      <c r="D345">
        <v>40</v>
      </c>
      <c r="E345" s="2">
        <v>28.0670367504068</v>
      </c>
      <c r="F345">
        <v>0.7</v>
      </c>
    </row>
    <row r="346" spans="1:6" x14ac:dyDescent="0.25">
      <c r="A346">
        <v>2023</v>
      </c>
      <c r="B346" t="s">
        <v>13</v>
      </c>
      <c r="C346" t="s">
        <v>112</v>
      </c>
      <c r="D346">
        <v>36</v>
      </c>
      <c r="E346" s="2">
        <v>30.503909195539201</v>
      </c>
      <c r="F346">
        <v>0.85</v>
      </c>
    </row>
    <row r="347" spans="1:6" x14ac:dyDescent="0.25">
      <c r="A347">
        <v>2023</v>
      </c>
      <c r="B347" t="s">
        <v>13</v>
      </c>
      <c r="C347" t="s">
        <v>113</v>
      </c>
      <c r="D347">
        <v>186</v>
      </c>
      <c r="E347" s="2">
        <v>128.37874077271101</v>
      </c>
      <c r="F347">
        <v>0.69</v>
      </c>
    </row>
    <row r="348" spans="1:6" x14ac:dyDescent="0.25">
      <c r="A348">
        <v>2023</v>
      </c>
      <c r="B348" t="s">
        <v>13</v>
      </c>
      <c r="C348" t="s">
        <v>114</v>
      </c>
      <c r="D348">
        <v>3</v>
      </c>
      <c r="E348" s="2">
        <v>1.7774834305671301</v>
      </c>
      <c r="F348">
        <v>0.59</v>
      </c>
    </row>
    <row r="349" spans="1:6" x14ac:dyDescent="0.25">
      <c r="A349">
        <v>2023</v>
      </c>
      <c r="B349" t="s">
        <v>14</v>
      </c>
      <c r="C349" t="s">
        <v>108</v>
      </c>
      <c r="D349">
        <v>16</v>
      </c>
      <c r="E349" s="2">
        <v>5.9588958641212502</v>
      </c>
      <c r="F349">
        <v>0.37</v>
      </c>
    </row>
    <row r="350" spans="1:6" x14ac:dyDescent="0.25">
      <c r="A350">
        <v>2023</v>
      </c>
      <c r="B350" t="s">
        <v>14</v>
      </c>
      <c r="C350" t="s">
        <v>110</v>
      </c>
      <c r="D350">
        <v>53</v>
      </c>
      <c r="E350" s="2">
        <v>45.5352081184623</v>
      </c>
      <c r="F350">
        <v>0.86</v>
      </c>
    </row>
    <row r="351" spans="1:6" x14ac:dyDescent="0.25">
      <c r="A351">
        <v>2023</v>
      </c>
      <c r="B351" t="s">
        <v>14</v>
      </c>
      <c r="C351" t="s">
        <v>111</v>
      </c>
      <c r="D351">
        <v>104</v>
      </c>
      <c r="E351" s="2">
        <v>79.661028920357793</v>
      </c>
      <c r="F351">
        <v>0.77</v>
      </c>
    </row>
    <row r="352" spans="1:6" x14ac:dyDescent="0.25">
      <c r="A352">
        <v>2023</v>
      </c>
      <c r="B352" t="s">
        <v>14</v>
      </c>
      <c r="C352" t="s">
        <v>112</v>
      </c>
      <c r="D352">
        <v>73</v>
      </c>
      <c r="E352" s="2">
        <v>68.865688490620101</v>
      </c>
      <c r="F352">
        <v>0.94</v>
      </c>
    </row>
    <row r="353" spans="1:6" x14ac:dyDescent="0.25">
      <c r="A353">
        <v>2023</v>
      </c>
      <c r="B353" t="s">
        <v>14</v>
      </c>
      <c r="C353" t="s">
        <v>113</v>
      </c>
      <c r="D353">
        <v>325</v>
      </c>
      <c r="E353" s="2">
        <v>254.93675117290999</v>
      </c>
      <c r="F353">
        <v>0.78</v>
      </c>
    </row>
    <row r="354" spans="1:6" x14ac:dyDescent="0.25">
      <c r="A354">
        <v>2023</v>
      </c>
      <c r="B354" t="s">
        <v>15</v>
      </c>
      <c r="C354" t="s">
        <v>107</v>
      </c>
      <c r="D354">
        <v>2</v>
      </c>
      <c r="E354" s="2">
        <v>2.1613111680463102</v>
      </c>
      <c r="F354">
        <v>1.08</v>
      </c>
    </row>
    <row r="355" spans="1:6" x14ac:dyDescent="0.25">
      <c r="A355">
        <v>2023</v>
      </c>
      <c r="B355" t="s">
        <v>15</v>
      </c>
      <c r="C355" t="s">
        <v>108</v>
      </c>
      <c r="D355">
        <v>3</v>
      </c>
      <c r="E355" s="2">
        <v>0.56641258197075695</v>
      </c>
      <c r="F355">
        <v>0.19</v>
      </c>
    </row>
    <row r="356" spans="1:6" x14ac:dyDescent="0.25">
      <c r="A356">
        <v>2023</v>
      </c>
      <c r="B356" t="s">
        <v>15</v>
      </c>
      <c r="C356" t="s">
        <v>110</v>
      </c>
      <c r="D356">
        <v>29</v>
      </c>
      <c r="E356" s="2">
        <v>22.4105609735009</v>
      </c>
      <c r="F356">
        <v>0.77</v>
      </c>
    </row>
    <row r="357" spans="1:6" x14ac:dyDescent="0.25">
      <c r="A357">
        <v>2023</v>
      </c>
      <c r="B357" t="s">
        <v>15</v>
      </c>
      <c r="C357" t="s">
        <v>111</v>
      </c>
      <c r="D357">
        <v>46</v>
      </c>
      <c r="E357" s="2">
        <v>35.892670983831103</v>
      </c>
      <c r="F357">
        <v>0.78</v>
      </c>
    </row>
    <row r="358" spans="1:6" x14ac:dyDescent="0.25">
      <c r="A358">
        <v>2023</v>
      </c>
      <c r="B358" t="s">
        <v>15</v>
      </c>
      <c r="C358" t="s">
        <v>112</v>
      </c>
      <c r="D358">
        <v>74</v>
      </c>
      <c r="E358" s="2">
        <v>62.156328074159397</v>
      </c>
      <c r="F358">
        <v>0.84</v>
      </c>
    </row>
    <row r="359" spans="1:6" x14ac:dyDescent="0.25">
      <c r="A359">
        <v>2023</v>
      </c>
      <c r="B359" t="s">
        <v>15</v>
      </c>
      <c r="C359" t="s">
        <v>113</v>
      </c>
      <c r="D359">
        <v>310</v>
      </c>
      <c r="E359" s="2">
        <v>229.17351178422101</v>
      </c>
      <c r="F359">
        <v>0.74</v>
      </c>
    </row>
    <row r="360" spans="1:6" x14ac:dyDescent="0.25">
      <c r="A360">
        <v>2023</v>
      </c>
      <c r="B360" t="s">
        <v>15</v>
      </c>
      <c r="C360" t="s">
        <v>114</v>
      </c>
      <c r="D360">
        <v>1</v>
      </c>
      <c r="E360" s="2">
        <v>0.16396153688627199</v>
      </c>
      <c r="F360">
        <v>0.16</v>
      </c>
    </row>
    <row r="361" spans="1:6" x14ac:dyDescent="0.25">
      <c r="A361">
        <v>2023</v>
      </c>
      <c r="B361" t="s">
        <v>16</v>
      </c>
      <c r="C361" t="s">
        <v>107</v>
      </c>
      <c r="D361">
        <v>1</v>
      </c>
      <c r="E361" s="2">
        <v>1.1088809383633</v>
      </c>
      <c r="F361">
        <v>1.1100000000000001</v>
      </c>
    </row>
    <row r="362" spans="1:6" x14ac:dyDescent="0.25">
      <c r="A362">
        <v>2023</v>
      </c>
      <c r="B362" t="s">
        <v>16</v>
      </c>
      <c r="C362" t="s">
        <v>108</v>
      </c>
      <c r="D362">
        <v>14</v>
      </c>
      <c r="E362" s="2">
        <v>3.4615067129989501</v>
      </c>
      <c r="F362">
        <v>0.25</v>
      </c>
    </row>
    <row r="363" spans="1:6" x14ac:dyDescent="0.25">
      <c r="A363">
        <v>2023</v>
      </c>
      <c r="B363" t="s">
        <v>16</v>
      </c>
      <c r="C363" t="s">
        <v>109</v>
      </c>
      <c r="D363">
        <v>2</v>
      </c>
      <c r="E363" s="2">
        <v>1.9180643258176</v>
      </c>
      <c r="F363">
        <v>0.96</v>
      </c>
    </row>
    <row r="364" spans="1:6" x14ac:dyDescent="0.25">
      <c r="A364">
        <v>2023</v>
      </c>
      <c r="B364" t="s">
        <v>16</v>
      </c>
      <c r="C364" t="s">
        <v>110</v>
      </c>
      <c r="D364">
        <v>69</v>
      </c>
      <c r="E364" s="2">
        <v>52.319699949938602</v>
      </c>
      <c r="F364">
        <v>0.76</v>
      </c>
    </row>
    <row r="365" spans="1:6" x14ac:dyDescent="0.25">
      <c r="A365">
        <v>2023</v>
      </c>
      <c r="B365" t="s">
        <v>16</v>
      </c>
      <c r="C365" t="s">
        <v>111</v>
      </c>
      <c r="D365">
        <v>230</v>
      </c>
      <c r="E365" s="2">
        <v>151.15245980095401</v>
      </c>
      <c r="F365">
        <v>0.66</v>
      </c>
    </row>
    <row r="366" spans="1:6" x14ac:dyDescent="0.25">
      <c r="A366">
        <v>2023</v>
      </c>
      <c r="B366" t="s">
        <v>16</v>
      </c>
      <c r="C366" t="s">
        <v>112</v>
      </c>
      <c r="D366">
        <v>108</v>
      </c>
      <c r="E366" s="2">
        <v>96.367747494788802</v>
      </c>
      <c r="F366">
        <v>0.89</v>
      </c>
    </row>
    <row r="367" spans="1:6" x14ac:dyDescent="0.25">
      <c r="A367">
        <v>2023</v>
      </c>
      <c r="B367" t="s">
        <v>16</v>
      </c>
      <c r="C367" t="s">
        <v>113</v>
      </c>
      <c r="D367">
        <v>604</v>
      </c>
      <c r="E367" s="2">
        <v>423.25925477816901</v>
      </c>
      <c r="F367">
        <v>0.7</v>
      </c>
    </row>
    <row r="368" spans="1:6" x14ac:dyDescent="0.25">
      <c r="A368">
        <v>2023</v>
      </c>
      <c r="B368" t="s">
        <v>16</v>
      </c>
      <c r="C368" t="s">
        <v>114</v>
      </c>
      <c r="D368">
        <v>6</v>
      </c>
      <c r="E368" s="2">
        <v>5.0648886103620896</v>
      </c>
      <c r="F368">
        <v>0.84</v>
      </c>
    </row>
    <row r="369" spans="1:6" x14ac:dyDescent="0.25">
      <c r="A369">
        <v>2023</v>
      </c>
      <c r="B369" t="s">
        <v>17</v>
      </c>
      <c r="C369" t="s">
        <v>107</v>
      </c>
      <c r="D369">
        <v>4</v>
      </c>
      <c r="E369" s="2">
        <v>3.9660096824363098</v>
      </c>
      <c r="F369">
        <v>0.99</v>
      </c>
    </row>
    <row r="370" spans="1:6" x14ac:dyDescent="0.25">
      <c r="A370">
        <v>2023</v>
      </c>
      <c r="B370" t="s">
        <v>17</v>
      </c>
      <c r="C370" t="s">
        <v>108</v>
      </c>
      <c r="D370">
        <v>13</v>
      </c>
      <c r="E370" s="2">
        <v>3.86085033479596</v>
      </c>
      <c r="F370">
        <v>0.3</v>
      </c>
    </row>
    <row r="371" spans="1:6" x14ac:dyDescent="0.25">
      <c r="A371">
        <v>2023</v>
      </c>
      <c r="B371" t="s">
        <v>17</v>
      </c>
      <c r="C371" t="s">
        <v>109</v>
      </c>
      <c r="D371">
        <v>6</v>
      </c>
      <c r="E371" s="2">
        <v>4.7171478798674302</v>
      </c>
      <c r="F371">
        <v>0.79</v>
      </c>
    </row>
    <row r="372" spans="1:6" x14ac:dyDescent="0.25">
      <c r="A372">
        <v>2023</v>
      </c>
      <c r="B372" t="s">
        <v>17</v>
      </c>
      <c r="C372" t="s">
        <v>110</v>
      </c>
      <c r="D372">
        <v>116</v>
      </c>
      <c r="E372" s="2">
        <v>86.842091557801496</v>
      </c>
      <c r="F372">
        <v>0.75</v>
      </c>
    </row>
    <row r="373" spans="1:6" x14ac:dyDescent="0.25">
      <c r="A373">
        <v>2023</v>
      </c>
      <c r="B373" t="s">
        <v>17</v>
      </c>
      <c r="C373" t="s">
        <v>111</v>
      </c>
      <c r="D373">
        <v>159</v>
      </c>
      <c r="E373" s="2">
        <v>108.757299606052</v>
      </c>
      <c r="F373">
        <v>0.68</v>
      </c>
    </row>
    <row r="374" spans="1:6" x14ac:dyDescent="0.25">
      <c r="A374">
        <v>2023</v>
      </c>
      <c r="B374" t="s">
        <v>17</v>
      </c>
      <c r="C374" t="s">
        <v>112</v>
      </c>
      <c r="D374">
        <v>263</v>
      </c>
      <c r="E374" s="2">
        <v>220.151094285087</v>
      </c>
      <c r="F374">
        <v>0.84</v>
      </c>
    </row>
    <row r="375" spans="1:6" x14ac:dyDescent="0.25">
      <c r="A375">
        <v>2023</v>
      </c>
      <c r="B375" t="s">
        <v>17</v>
      </c>
      <c r="C375" t="s">
        <v>113</v>
      </c>
      <c r="D375">
        <v>1258</v>
      </c>
      <c r="E375" s="2">
        <v>909.17016278865299</v>
      </c>
      <c r="F375">
        <v>0.72</v>
      </c>
    </row>
    <row r="376" spans="1:6" x14ac:dyDescent="0.25">
      <c r="A376">
        <v>2023</v>
      </c>
      <c r="B376" t="s">
        <v>17</v>
      </c>
      <c r="C376" t="s">
        <v>114</v>
      </c>
      <c r="D376">
        <v>2</v>
      </c>
      <c r="E376" s="2">
        <v>0.87132030902009905</v>
      </c>
      <c r="F376">
        <v>0.44</v>
      </c>
    </row>
    <row r="377" spans="1:6" x14ac:dyDescent="0.25">
      <c r="A377">
        <v>2023</v>
      </c>
      <c r="B377" t="s">
        <v>18</v>
      </c>
      <c r="C377" t="s">
        <v>107</v>
      </c>
      <c r="D377">
        <v>3</v>
      </c>
      <c r="E377" s="2">
        <v>2.85530517092021</v>
      </c>
      <c r="F377">
        <v>0.95</v>
      </c>
    </row>
    <row r="378" spans="1:6" x14ac:dyDescent="0.25">
      <c r="A378">
        <v>2023</v>
      </c>
      <c r="B378" t="s">
        <v>18</v>
      </c>
      <c r="C378" t="s">
        <v>108</v>
      </c>
      <c r="D378">
        <v>27</v>
      </c>
      <c r="E378" s="2">
        <v>7.1953690307189202</v>
      </c>
      <c r="F378">
        <v>0.27</v>
      </c>
    </row>
    <row r="379" spans="1:6" x14ac:dyDescent="0.25">
      <c r="A379">
        <v>2023</v>
      </c>
      <c r="B379" t="s">
        <v>18</v>
      </c>
      <c r="C379" t="s">
        <v>109</v>
      </c>
      <c r="D379">
        <v>1</v>
      </c>
      <c r="E379" s="2">
        <v>1.1421220683680799</v>
      </c>
      <c r="F379">
        <v>1.1399999999999999</v>
      </c>
    </row>
    <row r="380" spans="1:6" x14ac:dyDescent="0.25">
      <c r="A380">
        <v>2023</v>
      </c>
      <c r="B380" t="s">
        <v>18</v>
      </c>
      <c r="C380" t="s">
        <v>110</v>
      </c>
      <c r="D380">
        <v>87</v>
      </c>
      <c r="E380" s="2">
        <v>66.014655551675204</v>
      </c>
      <c r="F380">
        <v>0.76</v>
      </c>
    </row>
    <row r="381" spans="1:6" x14ac:dyDescent="0.25">
      <c r="A381">
        <v>2023</v>
      </c>
      <c r="B381" t="s">
        <v>18</v>
      </c>
      <c r="C381" t="s">
        <v>111</v>
      </c>
      <c r="D381">
        <v>104</v>
      </c>
      <c r="E381" s="2">
        <v>73.333754473133993</v>
      </c>
      <c r="F381">
        <v>0.71</v>
      </c>
    </row>
    <row r="382" spans="1:6" x14ac:dyDescent="0.25">
      <c r="A382">
        <v>2023</v>
      </c>
      <c r="B382" t="s">
        <v>18</v>
      </c>
      <c r="C382" t="s">
        <v>112</v>
      </c>
      <c r="D382">
        <v>103</v>
      </c>
      <c r="E382" s="2">
        <v>92.302498491947205</v>
      </c>
      <c r="F382">
        <v>0.9</v>
      </c>
    </row>
    <row r="383" spans="1:6" x14ac:dyDescent="0.25">
      <c r="A383">
        <v>2023</v>
      </c>
      <c r="B383" t="s">
        <v>18</v>
      </c>
      <c r="C383" t="s">
        <v>113</v>
      </c>
      <c r="D383">
        <v>362</v>
      </c>
      <c r="E383" s="2">
        <v>266.26672487221202</v>
      </c>
      <c r="F383">
        <v>0.74</v>
      </c>
    </row>
    <row r="384" spans="1:6" x14ac:dyDescent="0.25">
      <c r="A384">
        <v>2023</v>
      </c>
      <c r="B384" t="s">
        <v>19</v>
      </c>
      <c r="C384" t="s">
        <v>107</v>
      </c>
      <c r="D384">
        <v>3</v>
      </c>
      <c r="E384" s="2">
        <v>2.7258904936777602</v>
      </c>
      <c r="F384">
        <v>0.91</v>
      </c>
    </row>
    <row r="385" spans="1:6" x14ac:dyDescent="0.25">
      <c r="A385">
        <v>2023</v>
      </c>
      <c r="B385" t="s">
        <v>19</v>
      </c>
      <c r="C385" t="s">
        <v>108</v>
      </c>
      <c r="D385">
        <v>7</v>
      </c>
      <c r="E385" s="2">
        <v>1.7700587621284201</v>
      </c>
      <c r="F385">
        <v>0.25</v>
      </c>
    </row>
    <row r="386" spans="1:6" x14ac:dyDescent="0.25">
      <c r="A386">
        <v>2023</v>
      </c>
      <c r="B386" t="s">
        <v>19</v>
      </c>
      <c r="C386" t="s">
        <v>109</v>
      </c>
      <c r="D386">
        <v>3</v>
      </c>
      <c r="E386" s="2">
        <v>1.3098434839750299</v>
      </c>
      <c r="F386">
        <v>0.44</v>
      </c>
    </row>
    <row r="387" spans="1:6" x14ac:dyDescent="0.25">
      <c r="A387">
        <v>2023</v>
      </c>
      <c r="B387" t="s">
        <v>19</v>
      </c>
      <c r="C387" t="s">
        <v>110</v>
      </c>
      <c r="D387">
        <v>60</v>
      </c>
      <c r="E387" s="2">
        <v>47.295970124071303</v>
      </c>
      <c r="F387">
        <v>0.79</v>
      </c>
    </row>
    <row r="388" spans="1:6" x14ac:dyDescent="0.25">
      <c r="A388">
        <v>2023</v>
      </c>
      <c r="B388" t="s">
        <v>19</v>
      </c>
      <c r="C388" t="s">
        <v>111</v>
      </c>
      <c r="D388">
        <v>100</v>
      </c>
      <c r="E388" s="2">
        <v>76.316083529166704</v>
      </c>
      <c r="F388">
        <v>0.76</v>
      </c>
    </row>
    <row r="389" spans="1:6" x14ac:dyDescent="0.25">
      <c r="A389">
        <v>2023</v>
      </c>
      <c r="B389" t="s">
        <v>19</v>
      </c>
      <c r="C389" t="s">
        <v>112</v>
      </c>
      <c r="D389">
        <v>124</v>
      </c>
      <c r="E389" s="2">
        <v>108.38069800512299</v>
      </c>
      <c r="F389">
        <v>0.87</v>
      </c>
    </row>
    <row r="390" spans="1:6" x14ac:dyDescent="0.25">
      <c r="A390">
        <v>2023</v>
      </c>
      <c r="B390" t="s">
        <v>19</v>
      </c>
      <c r="C390" t="s">
        <v>113</v>
      </c>
      <c r="D390">
        <v>609</v>
      </c>
      <c r="E390" s="2">
        <v>458.63107556128398</v>
      </c>
      <c r="F390">
        <v>0.75</v>
      </c>
    </row>
    <row r="391" spans="1:6" x14ac:dyDescent="0.25">
      <c r="A391">
        <v>2023</v>
      </c>
      <c r="B391" t="s">
        <v>20</v>
      </c>
      <c r="C391" t="s">
        <v>107</v>
      </c>
      <c r="D391">
        <v>7</v>
      </c>
      <c r="E391" s="2">
        <v>7.0751688950537996</v>
      </c>
      <c r="F391">
        <v>1.01</v>
      </c>
    </row>
    <row r="392" spans="1:6" x14ac:dyDescent="0.25">
      <c r="A392">
        <v>2023</v>
      </c>
      <c r="B392" t="s">
        <v>20</v>
      </c>
      <c r="C392" t="s">
        <v>108</v>
      </c>
      <c r="D392">
        <v>23</v>
      </c>
      <c r="E392" s="2">
        <v>7.62390204023239</v>
      </c>
      <c r="F392">
        <v>0.33</v>
      </c>
    </row>
    <row r="393" spans="1:6" x14ac:dyDescent="0.25">
      <c r="A393">
        <v>2023</v>
      </c>
      <c r="B393" t="s">
        <v>20</v>
      </c>
      <c r="C393" t="s">
        <v>109</v>
      </c>
      <c r="D393">
        <v>2</v>
      </c>
      <c r="E393" s="2">
        <v>2.41273040660821</v>
      </c>
      <c r="F393">
        <v>1.21</v>
      </c>
    </row>
    <row r="394" spans="1:6" x14ac:dyDescent="0.25">
      <c r="A394">
        <v>2023</v>
      </c>
      <c r="B394" t="s">
        <v>20</v>
      </c>
      <c r="C394" t="s">
        <v>110</v>
      </c>
      <c r="D394">
        <v>99</v>
      </c>
      <c r="E394" s="2">
        <v>79.3674188146761</v>
      </c>
      <c r="F394">
        <v>0.8</v>
      </c>
    </row>
    <row r="395" spans="1:6" x14ac:dyDescent="0.25">
      <c r="A395">
        <v>2023</v>
      </c>
      <c r="B395" t="s">
        <v>20</v>
      </c>
      <c r="C395" t="s">
        <v>111</v>
      </c>
      <c r="D395">
        <v>229</v>
      </c>
      <c r="E395" s="2">
        <v>165.709258727698</v>
      </c>
      <c r="F395">
        <v>0.72</v>
      </c>
    </row>
    <row r="396" spans="1:6" x14ac:dyDescent="0.25">
      <c r="A396">
        <v>2023</v>
      </c>
      <c r="B396" t="s">
        <v>20</v>
      </c>
      <c r="C396" t="s">
        <v>112</v>
      </c>
      <c r="D396">
        <v>179</v>
      </c>
      <c r="E396" s="2">
        <v>166.20126010385599</v>
      </c>
      <c r="F396">
        <v>0.93</v>
      </c>
    </row>
    <row r="397" spans="1:6" x14ac:dyDescent="0.25">
      <c r="A397">
        <v>2023</v>
      </c>
      <c r="B397" t="s">
        <v>20</v>
      </c>
      <c r="C397" t="s">
        <v>113</v>
      </c>
      <c r="D397">
        <v>865</v>
      </c>
      <c r="E397" s="2">
        <v>637.34392980777795</v>
      </c>
      <c r="F397">
        <v>0.74</v>
      </c>
    </row>
    <row r="398" spans="1:6" x14ac:dyDescent="0.25">
      <c r="A398">
        <v>2023</v>
      </c>
      <c r="B398" t="s">
        <v>20</v>
      </c>
      <c r="C398" t="s">
        <v>114</v>
      </c>
      <c r="D398">
        <v>10</v>
      </c>
      <c r="E398" s="2">
        <v>6.6676130831267404</v>
      </c>
      <c r="F398">
        <v>0.67</v>
      </c>
    </row>
    <row r="399" spans="1:6" x14ac:dyDescent="0.25">
      <c r="A399">
        <v>2023</v>
      </c>
      <c r="B399" t="s">
        <v>21</v>
      </c>
      <c r="C399" t="s">
        <v>108</v>
      </c>
      <c r="D399">
        <v>2</v>
      </c>
      <c r="E399" s="2">
        <v>0.41019895697234399</v>
      </c>
      <c r="F399">
        <v>0.21</v>
      </c>
    </row>
    <row r="400" spans="1:6" x14ac:dyDescent="0.25">
      <c r="A400">
        <v>2023</v>
      </c>
      <c r="B400" t="s">
        <v>21</v>
      </c>
      <c r="C400" t="s">
        <v>110</v>
      </c>
      <c r="D400">
        <v>24</v>
      </c>
      <c r="E400" s="2">
        <v>17.5838619555478</v>
      </c>
      <c r="F400">
        <v>0.73</v>
      </c>
    </row>
    <row r="401" spans="1:6" x14ac:dyDescent="0.25">
      <c r="A401">
        <v>2023</v>
      </c>
      <c r="B401" t="s">
        <v>21</v>
      </c>
      <c r="C401" t="s">
        <v>111</v>
      </c>
      <c r="D401">
        <v>4</v>
      </c>
      <c r="E401" s="2">
        <v>2.7346597131489601</v>
      </c>
      <c r="F401">
        <v>0.68</v>
      </c>
    </row>
    <row r="402" spans="1:6" x14ac:dyDescent="0.25">
      <c r="A402">
        <v>2023</v>
      </c>
      <c r="B402" t="s">
        <v>21</v>
      </c>
      <c r="C402" t="s">
        <v>112</v>
      </c>
      <c r="D402">
        <v>8</v>
      </c>
      <c r="E402" s="2">
        <v>6.0982911603221801</v>
      </c>
      <c r="F402">
        <v>0.76</v>
      </c>
    </row>
    <row r="403" spans="1:6" x14ac:dyDescent="0.25">
      <c r="A403">
        <v>2023</v>
      </c>
      <c r="B403" t="s">
        <v>21</v>
      </c>
      <c r="C403" t="s">
        <v>113</v>
      </c>
      <c r="D403">
        <v>17</v>
      </c>
      <c r="E403" s="2">
        <v>9.6350265673377198</v>
      </c>
      <c r="F403">
        <v>0.56999999999999995</v>
      </c>
    </row>
    <row r="404" spans="1:6" x14ac:dyDescent="0.25">
      <c r="A404">
        <v>2023</v>
      </c>
      <c r="B404" t="s">
        <v>22</v>
      </c>
      <c r="C404" t="s">
        <v>108</v>
      </c>
      <c r="D404">
        <v>8</v>
      </c>
      <c r="E404" s="2">
        <v>2.65416200794232</v>
      </c>
      <c r="F404">
        <v>0.33</v>
      </c>
    </row>
    <row r="405" spans="1:6" x14ac:dyDescent="0.25">
      <c r="A405">
        <v>2023</v>
      </c>
      <c r="B405" t="s">
        <v>22</v>
      </c>
      <c r="C405" t="s">
        <v>110</v>
      </c>
      <c r="D405">
        <v>3</v>
      </c>
      <c r="E405" s="2">
        <v>1.63333046642604</v>
      </c>
      <c r="F405">
        <v>0.54</v>
      </c>
    </row>
    <row r="406" spans="1:6" x14ac:dyDescent="0.25">
      <c r="A406">
        <v>2023</v>
      </c>
      <c r="B406" t="s">
        <v>22</v>
      </c>
      <c r="C406" t="s">
        <v>111</v>
      </c>
      <c r="D406">
        <v>28</v>
      </c>
      <c r="E406" s="2">
        <v>14.3937247353795</v>
      </c>
      <c r="F406">
        <v>0.51</v>
      </c>
    </row>
    <row r="407" spans="1:6" x14ac:dyDescent="0.25">
      <c r="A407">
        <v>2023</v>
      </c>
      <c r="B407" t="s">
        <v>22</v>
      </c>
      <c r="C407" t="s">
        <v>112</v>
      </c>
      <c r="D407">
        <v>15</v>
      </c>
      <c r="E407" s="2">
        <v>10.4465094415166</v>
      </c>
      <c r="F407">
        <v>0.7</v>
      </c>
    </row>
    <row r="408" spans="1:6" x14ac:dyDescent="0.25">
      <c r="A408">
        <v>2023</v>
      </c>
      <c r="B408" t="s">
        <v>22</v>
      </c>
      <c r="C408" t="s">
        <v>113</v>
      </c>
      <c r="D408">
        <v>38</v>
      </c>
      <c r="E408" s="2">
        <v>23.751347199278701</v>
      </c>
      <c r="F408">
        <v>0.63</v>
      </c>
    </row>
    <row r="409" spans="1:6" x14ac:dyDescent="0.25">
      <c r="A409">
        <v>2023</v>
      </c>
      <c r="B409" t="s">
        <v>23</v>
      </c>
      <c r="C409" t="s">
        <v>107</v>
      </c>
      <c r="D409">
        <v>4</v>
      </c>
      <c r="E409" s="2">
        <v>2.9395825134067</v>
      </c>
      <c r="F409">
        <v>0.73</v>
      </c>
    </row>
    <row r="410" spans="1:6" x14ac:dyDescent="0.25">
      <c r="A410">
        <v>2023</v>
      </c>
      <c r="B410" t="s">
        <v>23</v>
      </c>
      <c r="C410" t="s">
        <v>108</v>
      </c>
      <c r="D410">
        <v>36</v>
      </c>
      <c r="E410" s="2">
        <v>11.6603439698466</v>
      </c>
      <c r="F410">
        <v>0.32</v>
      </c>
    </row>
    <row r="411" spans="1:6" x14ac:dyDescent="0.25">
      <c r="A411">
        <v>2023</v>
      </c>
      <c r="B411" t="s">
        <v>23</v>
      </c>
      <c r="C411" t="s">
        <v>110</v>
      </c>
      <c r="D411">
        <v>68</v>
      </c>
      <c r="E411" s="2">
        <v>51.981617445408503</v>
      </c>
      <c r="F411">
        <v>0.76</v>
      </c>
    </row>
    <row r="412" spans="1:6" x14ac:dyDescent="0.25">
      <c r="A412">
        <v>2023</v>
      </c>
      <c r="B412" t="s">
        <v>23</v>
      </c>
      <c r="C412" t="s">
        <v>111</v>
      </c>
      <c r="D412">
        <v>118</v>
      </c>
      <c r="E412" s="2">
        <v>83.850611334088399</v>
      </c>
      <c r="F412">
        <v>0.71</v>
      </c>
    </row>
    <row r="413" spans="1:6" x14ac:dyDescent="0.25">
      <c r="A413">
        <v>2023</v>
      </c>
      <c r="B413" t="s">
        <v>23</v>
      </c>
      <c r="C413" t="s">
        <v>112</v>
      </c>
      <c r="D413">
        <v>89</v>
      </c>
      <c r="E413" s="2">
        <v>79.940313350698901</v>
      </c>
      <c r="F413">
        <v>0.9</v>
      </c>
    </row>
    <row r="414" spans="1:6" x14ac:dyDescent="0.25">
      <c r="A414">
        <v>2023</v>
      </c>
      <c r="B414" t="s">
        <v>23</v>
      </c>
      <c r="C414" t="s">
        <v>113</v>
      </c>
      <c r="D414">
        <v>384</v>
      </c>
      <c r="E414" s="2">
        <v>292.33739820480599</v>
      </c>
      <c r="F414">
        <v>0.76</v>
      </c>
    </row>
    <row r="415" spans="1:6" x14ac:dyDescent="0.25">
      <c r="A415">
        <v>2023</v>
      </c>
      <c r="B415" t="s">
        <v>24</v>
      </c>
      <c r="C415" t="s">
        <v>108</v>
      </c>
      <c r="D415">
        <v>4</v>
      </c>
      <c r="E415" s="2">
        <v>1.0543550208309</v>
      </c>
      <c r="F415">
        <v>0.26</v>
      </c>
    </row>
    <row r="416" spans="1:6" x14ac:dyDescent="0.25">
      <c r="A416">
        <v>2023</v>
      </c>
      <c r="B416" t="s">
        <v>24</v>
      </c>
      <c r="C416" t="s">
        <v>109</v>
      </c>
      <c r="D416">
        <v>1</v>
      </c>
      <c r="E416" s="2">
        <v>1.0543550208309</v>
      </c>
      <c r="F416">
        <v>1.05</v>
      </c>
    </row>
    <row r="417" spans="1:6" x14ac:dyDescent="0.25">
      <c r="A417">
        <v>2023</v>
      </c>
      <c r="B417" t="s">
        <v>24</v>
      </c>
      <c r="C417" t="s">
        <v>110</v>
      </c>
      <c r="D417">
        <v>8</v>
      </c>
      <c r="E417" s="2">
        <v>7.9860268807529602</v>
      </c>
      <c r="F417">
        <v>1</v>
      </c>
    </row>
    <row r="418" spans="1:6" x14ac:dyDescent="0.25">
      <c r="A418">
        <v>2023</v>
      </c>
      <c r="B418" t="s">
        <v>24</v>
      </c>
      <c r="C418" t="s">
        <v>111</v>
      </c>
      <c r="D418">
        <v>22</v>
      </c>
      <c r="E418" s="2">
        <v>15.4591242919125</v>
      </c>
      <c r="F418">
        <v>0.7</v>
      </c>
    </row>
    <row r="419" spans="1:6" x14ac:dyDescent="0.25">
      <c r="A419">
        <v>2023</v>
      </c>
      <c r="B419" t="s">
        <v>24</v>
      </c>
      <c r="C419" t="s">
        <v>112</v>
      </c>
      <c r="D419">
        <v>11</v>
      </c>
      <c r="E419" s="2">
        <v>10.429565881732699</v>
      </c>
      <c r="F419">
        <v>0.95</v>
      </c>
    </row>
    <row r="420" spans="1:6" x14ac:dyDescent="0.25">
      <c r="A420">
        <v>2023</v>
      </c>
      <c r="B420" t="s">
        <v>24</v>
      </c>
      <c r="C420" t="s">
        <v>113</v>
      </c>
      <c r="D420">
        <v>41</v>
      </c>
      <c r="E420" s="2">
        <v>33.475771911381102</v>
      </c>
      <c r="F420">
        <v>0.82</v>
      </c>
    </row>
    <row r="421" spans="1:6" x14ac:dyDescent="0.25">
      <c r="A421">
        <v>2023</v>
      </c>
      <c r="B421" t="s">
        <v>25</v>
      </c>
      <c r="C421" t="s">
        <v>107</v>
      </c>
      <c r="D421">
        <v>24</v>
      </c>
      <c r="E421" s="2">
        <v>22.8321488619044</v>
      </c>
      <c r="F421">
        <v>0.95</v>
      </c>
    </row>
    <row r="422" spans="1:6" x14ac:dyDescent="0.25">
      <c r="A422">
        <v>2023</v>
      </c>
      <c r="B422" t="s">
        <v>25</v>
      </c>
      <c r="C422" t="s">
        <v>108</v>
      </c>
      <c r="D422">
        <v>182</v>
      </c>
      <c r="E422" s="2">
        <v>53.663901154727299</v>
      </c>
      <c r="F422">
        <v>0.28999999999999998</v>
      </c>
    </row>
    <row r="423" spans="1:6" x14ac:dyDescent="0.25">
      <c r="A423">
        <v>2023</v>
      </c>
      <c r="B423" t="s">
        <v>25</v>
      </c>
      <c r="C423" t="s">
        <v>109</v>
      </c>
      <c r="D423">
        <v>18</v>
      </c>
      <c r="E423" s="2">
        <v>14.460499771219499</v>
      </c>
      <c r="F423">
        <v>0.8</v>
      </c>
    </row>
    <row r="424" spans="1:6" x14ac:dyDescent="0.25">
      <c r="A424">
        <v>2023</v>
      </c>
      <c r="B424" t="s">
        <v>25</v>
      </c>
      <c r="C424" t="s">
        <v>110</v>
      </c>
      <c r="D424">
        <v>729</v>
      </c>
      <c r="E424" s="2">
        <v>564.24888351351296</v>
      </c>
      <c r="F424">
        <v>0.77</v>
      </c>
    </row>
    <row r="425" spans="1:6" x14ac:dyDescent="0.25">
      <c r="A425">
        <v>2023</v>
      </c>
      <c r="B425" t="s">
        <v>25</v>
      </c>
      <c r="C425" t="s">
        <v>111</v>
      </c>
      <c r="D425">
        <v>1300</v>
      </c>
      <c r="E425" s="2">
        <v>920.34037283202304</v>
      </c>
      <c r="F425">
        <v>0.71</v>
      </c>
    </row>
    <row r="426" spans="1:6" x14ac:dyDescent="0.25">
      <c r="A426">
        <v>2023</v>
      </c>
      <c r="B426" t="s">
        <v>25</v>
      </c>
      <c r="C426" t="s">
        <v>112</v>
      </c>
      <c r="D426">
        <v>1188</v>
      </c>
      <c r="E426" s="2">
        <v>1047.2598028739701</v>
      </c>
      <c r="F426">
        <v>0.88</v>
      </c>
    </row>
    <row r="427" spans="1:6" x14ac:dyDescent="0.25">
      <c r="A427">
        <v>2023</v>
      </c>
      <c r="B427" t="s">
        <v>25</v>
      </c>
      <c r="C427" t="s">
        <v>113</v>
      </c>
      <c r="D427">
        <v>5500</v>
      </c>
      <c r="E427" s="2">
        <v>4054.2214630250701</v>
      </c>
      <c r="F427">
        <v>0.74</v>
      </c>
    </row>
    <row r="428" spans="1:6" x14ac:dyDescent="0.25">
      <c r="A428">
        <v>2023</v>
      </c>
      <c r="B428" t="s">
        <v>25</v>
      </c>
      <c r="C428" t="s">
        <v>114</v>
      </c>
      <c r="D428">
        <v>23</v>
      </c>
      <c r="E428" s="2">
        <v>15.7027926988864</v>
      </c>
      <c r="F428">
        <v>0.68</v>
      </c>
    </row>
  </sheetData>
  <hyperlinks>
    <hyperlink ref="A2" location="Contents!A1" display="Table Of Contents" xr:uid="{E6B292D2-ACA7-4A9E-B4CE-E672EF5366D5}"/>
  </hyperlinks>
  <pageMargins left="0.7" right="0.7" top="0.75" bottom="0.75" header="0.3" footer="0.3"/>
  <pageSetup paperSize="9" orientation="portrait" horizontalDpi="300" verticalDpi="300"/>
  <tableParts count="1">
    <tablePart r:id="rId1"/>
  </tablePart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C19"/>
  <sheetViews>
    <sheetView workbookViewId="0"/>
  </sheetViews>
  <sheetFormatPr defaultColWidth="10.85546875" defaultRowHeight="15" x14ac:dyDescent="0.25"/>
  <cols>
    <col min="2" max="2" width="20.42578125" customWidth="1"/>
    <col min="3" max="3" width="19.85546875" customWidth="1"/>
  </cols>
  <sheetData>
    <row r="1" spans="1:3" x14ac:dyDescent="0.25">
      <c r="A1" s="1" t="s">
        <v>188</v>
      </c>
    </row>
    <row r="2" spans="1:3" x14ac:dyDescent="0.25">
      <c r="A2" s="17" t="s">
        <v>207</v>
      </c>
    </row>
    <row r="5" spans="1:3" x14ac:dyDescent="0.25">
      <c r="A5" t="s">
        <v>0</v>
      </c>
      <c r="B5" t="s">
        <v>115</v>
      </c>
      <c r="C5" t="s">
        <v>116</v>
      </c>
    </row>
    <row r="6" spans="1:3" x14ac:dyDescent="0.25">
      <c r="A6">
        <v>2026</v>
      </c>
      <c r="B6" t="s">
        <v>29</v>
      </c>
      <c r="C6">
        <v>179</v>
      </c>
    </row>
    <row r="7" spans="1:3" x14ac:dyDescent="0.25">
      <c r="A7">
        <v>2026</v>
      </c>
      <c r="B7" t="s">
        <v>117</v>
      </c>
      <c r="C7">
        <v>34</v>
      </c>
    </row>
    <row r="8" spans="1:3" x14ac:dyDescent="0.25">
      <c r="A8">
        <v>2026</v>
      </c>
      <c r="B8" t="s">
        <v>118</v>
      </c>
      <c r="C8">
        <v>665</v>
      </c>
    </row>
    <row r="9" spans="1:3" x14ac:dyDescent="0.25">
      <c r="A9">
        <v>2025</v>
      </c>
      <c r="B9" t="s">
        <v>29</v>
      </c>
      <c r="C9">
        <v>114</v>
      </c>
    </row>
    <row r="10" spans="1:3" x14ac:dyDescent="0.25">
      <c r="A10">
        <v>2025</v>
      </c>
      <c r="B10" t="s">
        <v>117</v>
      </c>
      <c r="C10">
        <v>15</v>
      </c>
    </row>
    <row r="11" spans="1:3" x14ac:dyDescent="0.25">
      <c r="A11">
        <v>2025</v>
      </c>
      <c r="B11" t="s">
        <v>118</v>
      </c>
      <c r="C11">
        <v>763</v>
      </c>
    </row>
    <row r="12" spans="1:3" x14ac:dyDescent="0.25">
      <c r="A12">
        <v>2024</v>
      </c>
      <c r="B12" t="s">
        <v>29</v>
      </c>
      <c r="C12">
        <v>134</v>
      </c>
    </row>
    <row r="13" spans="1:3" x14ac:dyDescent="0.25">
      <c r="A13">
        <v>2024</v>
      </c>
      <c r="B13" t="s">
        <v>117</v>
      </c>
      <c r="C13">
        <v>56</v>
      </c>
    </row>
    <row r="14" spans="1:3" x14ac:dyDescent="0.25">
      <c r="A14">
        <v>2024</v>
      </c>
      <c r="B14" t="s">
        <v>119</v>
      </c>
      <c r="C14">
        <v>8</v>
      </c>
    </row>
    <row r="15" spans="1:3" x14ac:dyDescent="0.25">
      <c r="A15">
        <v>2024</v>
      </c>
      <c r="B15" t="s">
        <v>118</v>
      </c>
      <c r="C15">
        <v>697</v>
      </c>
    </row>
    <row r="16" spans="1:3" x14ac:dyDescent="0.25">
      <c r="A16">
        <v>2023</v>
      </c>
      <c r="B16" t="s">
        <v>29</v>
      </c>
      <c r="C16">
        <v>252</v>
      </c>
    </row>
    <row r="17" spans="1:3" x14ac:dyDescent="0.25">
      <c r="A17">
        <v>2023</v>
      </c>
      <c r="B17" t="s">
        <v>117</v>
      </c>
      <c r="C17">
        <v>103</v>
      </c>
    </row>
    <row r="18" spans="1:3" x14ac:dyDescent="0.25">
      <c r="A18">
        <v>2023</v>
      </c>
      <c r="B18" t="s">
        <v>119</v>
      </c>
      <c r="C18">
        <v>2</v>
      </c>
    </row>
    <row r="19" spans="1:3" x14ac:dyDescent="0.25">
      <c r="A19">
        <v>2023</v>
      </c>
      <c r="B19" t="s">
        <v>118</v>
      </c>
      <c r="C19">
        <v>548</v>
      </c>
    </row>
  </sheetData>
  <hyperlinks>
    <hyperlink ref="A2" location="Contents!A1" display="Table Of Contents" xr:uid="{8B084198-F8B4-4D60-9F56-64728D13C6D6}"/>
  </hyperlinks>
  <pageMargins left="0.7" right="0.7" top="0.75" bottom="0.75" header="0.3" footer="0.3"/>
  <pageSetup paperSize="9" orientation="portrait" horizontalDpi="300" verticalDpi="300"/>
  <tableParts count="1">
    <tablePart r:id="rId1"/>
  </tablePart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G65"/>
  <sheetViews>
    <sheetView topLeftCell="B1" workbookViewId="0"/>
  </sheetViews>
  <sheetFormatPr defaultColWidth="10.85546875" defaultRowHeight="15" x14ac:dyDescent="0.25"/>
  <cols>
    <col min="1" max="1" width="13.42578125" customWidth="1"/>
    <col min="2" max="2" width="26.7109375" customWidth="1"/>
    <col min="4" max="4" width="22" bestFit="1" customWidth="1"/>
    <col min="5" max="5" width="35.140625" customWidth="1"/>
    <col min="6" max="6" width="20.42578125" customWidth="1"/>
    <col min="7" max="7" width="28.85546875" customWidth="1"/>
    <col min="8" max="8" width="33.7109375" customWidth="1"/>
    <col min="9" max="9" width="13.5703125" customWidth="1"/>
  </cols>
  <sheetData>
    <row r="1" spans="1:7" x14ac:dyDescent="0.25">
      <c r="A1" s="1" t="s">
        <v>189</v>
      </c>
      <c r="B1" s="1" t="s">
        <v>189</v>
      </c>
    </row>
    <row r="2" spans="1:7" x14ac:dyDescent="0.25">
      <c r="A2" s="17" t="s">
        <v>207</v>
      </c>
      <c r="B2" s="17" t="s">
        <v>207</v>
      </c>
    </row>
    <row r="5" spans="1:7" x14ac:dyDescent="0.25">
      <c r="A5" t="s">
        <v>0</v>
      </c>
      <c r="B5" t="s">
        <v>8</v>
      </c>
      <c r="C5" t="s">
        <v>120</v>
      </c>
      <c r="D5" t="s">
        <v>115</v>
      </c>
      <c r="E5" t="s">
        <v>121</v>
      </c>
      <c r="F5" t="s">
        <v>122</v>
      </c>
      <c r="G5" t="s">
        <v>123</v>
      </c>
    </row>
    <row r="6" spans="1:7" x14ac:dyDescent="0.25">
      <c r="A6">
        <v>2026</v>
      </c>
      <c r="B6" t="s">
        <v>11</v>
      </c>
      <c r="C6" s="7">
        <v>0.26400000000000001</v>
      </c>
      <c r="D6">
        <v>16</v>
      </c>
      <c r="E6">
        <v>1972.4</v>
      </c>
      <c r="F6">
        <v>81</v>
      </c>
      <c r="G6" s="7">
        <v>3.9E-2</v>
      </c>
    </row>
    <row r="7" spans="1:7" x14ac:dyDescent="0.25">
      <c r="A7">
        <v>2026</v>
      </c>
      <c r="B7" t="s">
        <v>12</v>
      </c>
      <c r="C7" s="7">
        <v>0.23799999999999999</v>
      </c>
      <c r="D7">
        <v>6</v>
      </c>
      <c r="E7">
        <v>631.1</v>
      </c>
      <c r="F7">
        <v>49</v>
      </c>
      <c r="G7" s="7">
        <v>7.1999999999999995E-2</v>
      </c>
    </row>
    <row r="8" spans="1:7" x14ac:dyDescent="0.25">
      <c r="A8">
        <v>2026</v>
      </c>
      <c r="B8" t="s">
        <v>13</v>
      </c>
      <c r="C8" s="7">
        <v>0.35499999999999998</v>
      </c>
      <c r="D8">
        <v>14</v>
      </c>
      <c r="E8">
        <v>760.2</v>
      </c>
      <c r="F8">
        <v>80</v>
      </c>
      <c r="G8" s="7">
        <v>9.5000000000000001E-2</v>
      </c>
    </row>
    <row r="9" spans="1:7" x14ac:dyDescent="0.25">
      <c r="A9">
        <v>2026</v>
      </c>
      <c r="B9" t="s">
        <v>14</v>
      </c>
      <c r="C9" s="7">
        <v>0.29399999999999998</v>
      </c>
      <c r="D9">
        <v>17</v>
      </c>
      <c r="E9">
        <v>1760.6</v>
      </c>
      <c r="F9">
        <v>99</v>
      </c>
      <c r="G9" s="7">
        <v>5.2999999999999999E-2</v>
      </c>
    </row>
    <row r="10" spans="1:7" x14ac:dyDescent="0.25">
      <c r="A10">
        <v>2026</v>
      </c>
      <c r="B10" t="s">
        <v>15</v>
      </c>
      <c r="C10" s="7">
        <v>6.2E-2</v>
      </c>
      <c r="D10">
        <v>3</v>
      </c>
      <c r="E10">
        <v>1445.4</v>
      </c>
      <c r="F10">
        <v>14</v>
      </c>
      <c r="G10" s="7">
        <v>0.01</v>
      </c>
    </row>
    <row r="11" spans="1:7" x14ac:dyDescent="0.25">
      <c r="A11">
        <v>2026</v>
      </c>
      <c r="B11" t="s">
        <v>16</v>
      </c>
      <c r="C11" s="7">
        <v>0.33800000000000002</v>
      </c>
      <c r="D11">
        <v>26</v>
      </c>
      <c r="E11">
        <v>2857.1</v>
      </c>
      <c r="F11">
        <v>198</v>
      </c>
      <c r="G11" s="7">
        <v>6.5000000000000002E-2</v>
      </c>
    </row>
    <row r="12" spans="1:7" x14ac:dyDescent="0.25">
      <c r="A12">
        <v>2026</v>
      </c>
      <c r="B12" t="s">
        <v>17</v>
      </c>
      <c r="C12" s="7">
        <v>0.161</v>
      </c>
      <c r="D12">
        <v>42</v>
      </c>
      <c r="E12">
        <v>5964.4</v>
      </c>
      <c r="F12">
        <v>241</v>
      </c>
      <c r="G12" s="7">
        <v>3.9E-2</v>
      </c>
    </row>
    <row r="13" spans="1:7" x14ac:dyDescent="0.25">
      <c r="A13">
        <v>2026</v>
      </c>
      <c r="B13" t="s">
        <v>18</v>
      </c>
      <c r="C13" s="7">
        <v>0.26400000000000001</v>
      </c>
      <c r="D13">
        <v>28</v>
      </c>
      <c r="E13">
        <v>2480.4</v>
      </c>
      <c r="F13">
        <v>412</v>
      </c>
      <c r="G13" s="7">
        <v>0.14199999999999999</v>
      </c>
    </row>
    <row r="14" spans="1:7" x14ac:dyDescent="0.25">
      <c r="A14">
        <v>2026</v>
      </c>
      <c r="B14" t="s">
        <v>19</v>
      </c>
      <c r="C14" s="7">
        <v>0.28000000000000003</v>
      </c>
      <c r="D14">
        <v>28</v>
      </c>
      <c r="E14">
        <v>2648.3</v>
      </c>
      <c r="F14">
        <v>207</v>
      </c>
      <c r="G14" s="7">
        <v>7.1999999999999995E-2</v>
      </c>
    </row>
    <row r="15" spans="1:7" x14ac:dyDescent="0.25">
      <c r="A15">
        <v>2026</v>
      </c>
      <c r="B15" t="s">
        <v>20</v>
      </c>
      <c r="C15" s="7">
        <v>0.26300000000000001</v>
      </c>
      <c r="D15">
        <v>42</v>
      </c>
      <c r="E15">
        <v>5281.8</v>
      </c>
      <c r="F15">
        <v>259</v>
      </c>
      <c r="G15" s="7">
        <v>4.7E-2</v>
      </c>
    </row>
    <row r="16" spans="1:7" x14ac:dyDescent="0.25">
      <c r="A16">
        <v>2026</v>
      </c>
      <c r="B16" t="s">
        <v>21</v>
      </c>
      <c r="C16" s="7">
        <v>0.28599999999999998</v>
      </c>
      <c r="D16">
        <v>2</v>
      </c>
      <c r="E16">
        <v>210.9</v>
      </c>
      <c r="F16">
        <v>16</v>
      </c>
      <c r="G16" s="7">
        <v>7.0999999999999994E-2</v>
      </c>
    </row>
    <row r="17" spans="1:7" x14ac:dyDescent="0.25">
      <c r="A17">
        <v>2026</v>
      </c>
      <c r="B17" t="s">
        <v>22</v>
      </c>
      <c r="C17" s="7">
        <v>0.5</v>
      </c>
      <c r="D17">
        <v>6</v>
      </c>
      <c r="E17">
        <v>200.3</v>
      </c>
      <c r="F17">
        <v>79</v>
      </c>
      <c r="G17" s="7">
        <v>0.28299999999999997</v>
      </c>
    </row>
    <row r="18" spans="1:7" x14ac:dyDescent="0.25">
      <c r="A18">
        <v>2026</v>
      </c>
      <c r="B18" t="s">
        <v>23</v>
      </c>
      <c r="C18" s="7">
        <v>0.30499999999999999</v>
      </c>
      <c r="D18">
        <v>23</v>
      </c>
      <c r="E18">
        <v>2373.5</v>
      </c>
      <c r="F18">
        <v>168</v>
      </c>
      <c r="G18" s="7">
        <v>6.6000000000000003E-2</v>
      </c>
    </row>
    <row r="19" spans="1:7" x14ac:dyDescent="0.25">
      <c r="A19">
        <v>2026</v>
      </c>
      <c r="B19" t="s">
        <v>24</v>
      </c>
      <c r="C19" s="7">
        <v>0.111</v>
      </c>
      <c r="D19">
        <v>1</v>
      </c>
      <c r="E19">
        <v>219.7</v>
      </c>
      <c r="F19">
        <v>6</v>
      </c>
      <c r="G19" s="7">
        <v>2.7E-2</v>
      </c>
    </row>
    <row r="20" spans="1:7" x14ac:dyDescent="0.25">
      <c r="A20" s="10">
        <v>2026</v>
      </c>
      <c r="B20" s="10" t="s">
        <v>25</v>
      </c>
      <c r="C20" s="25">
        <v>0.24299999999999999</v>
      </c>
      <c r="D20" s="10">
        <v>254</v>
      </c>
      <c r="E20" s="10">
        <v>28806.2</v>
      </c>
      <c r="F20" s="10">
        <v>1909</v>
      </c>
      <c r="G20" s="25">
        <v>6.2E-2</v>
      </c>
    </row>
    <row r="21" spans="1:7" x14ac:dyDescent="0.25">
      <c r="A21">
        <v>2025</v>
      </c>
      <c r="B21" t="s">
        <v>11</v>
      </c>
      <c r="C21" s="7">
        <v>0.17</v>
      </c>
      <c r="D21">
        <v>12</v>
      </c>
      <c r="E21" s="4">
        <v>1964.5</v>
      </c>
      <c r="F21">
        <v>63.8</v>
      </c>
      <c r="G21" s="7">
        <v>3.1E-2</v>
      </c>
    </row>
    <row r="22" spans="1:7" x14ac:dyDescent="0.25">
      <c r="A22">
        <v>2025</v>
      </c>
      <c r="B22" t="s">
        <v>12</v>
      </c>
      <c r="C22" s="7">
        <v>0.13600000000000001</v>
      </c>
      <c r="D22">
        <v>3</v>
      </c>
      <c r="E22" s="4">
        <v>649</v>
      </c>
      <c r="F22">
        <v>15.2</v>
      </c>
      <c r="G22" s="7">
        <v>2.3E-2</v>
      </c>
    </row>
    <row r="23" spans="1:7" x14ac:dyDescent="0.25">
      <c r="A23">
        <v>2025</v>
      </c>
      <c r="B23" t="s">
        <v>13</v>
      </c>
      <c r="C23" s="7">
        <v>6.2E-2</v>
      </c>
      <c r="D23">
        <v>2</v>
      </c>
      <c r="E23" s="4">
        <v>723.6</v>
      </c>
      <c r="F23">
        <v>11.7</v>
      </c>
      <c r="G23" s="7">
        <v>1.6E-2</v>
      </c>
    </row>
    <row r="24" spans="1:7" x14ac:dyDescent="0.25">
      <c r="A24">
        <v>2025</v>
      </c>
      <c r="B24" t="s">
        <v>14</v>
      </c>
      <c r="C24" s="7">
        <v>0.115</v>
      </c>
      <c r="D24">
        <v>6</v>
      </c>
      <c r="E24" s="4">
        <v>1763.5</v>
      </c>
      <c r="F24">
        <v>35.4</v>
      </c>
      <c r="G24" s="7">
        <v>0.02</v>
      </c>
    </row>
    <row r="25" spans="1:7" x14ac:dyDescent="0.25">
      <c r="A25">
        <v>2025</v>
      </c>
      <c r="B25" t="s">
        <v>15</v>
      </c>
      <c r="C25" s="7">
        <v>4.2000000000000003E-2</v>
      </c>
      <c r="D25">
        <v>2</v>
      </c>
      <c r="E25" s="4">
        <v>1485.5</v>
      </c>
      <c r="F25">
        <v>12.2</v>
      </c>
      <c r="G25" s="7">
        <v>8.0000000000000002E-3</v>
      </c>
    </row>
    <row r="26" spans="1:7" x14ac:dyDescent="0.25">
      <c r="A26">
        <v>2025</v>
      </c>
      <c r="B26" t="s">
        <v>16</v>
      </c>
      <c r="C26" s="7">
        <v>0.214</v>
      </c>
      <c r="D26">
        <v>16</v>
      </c>
      <c r="E26" s="4">
        <v>2887.7</v>
      </c>
      <c r="F26">
        <v>93</v>
      </c>
      <c r="G26" s="7">
        <v>3.1E-2</v>
      </c>
    </row>
    <row r="27" spans="1:7" x14ac:dyDescent="0.25">
      <c r="A27">
        <v>2025</v>
      </c>
      <c r="B27" t="s">
        <v>17</v>
      </c>
      <c r="C27" s="7">
        <v>0.08</v>
      </c>
      <c r="D27">
        <v>18</v>
      </c>
      <c r="E27" s="4">
        <v>5975.8</v>
      </c>
      <c r="F27">
        <v>102.4</v>
      </c>
      <c r="G27" s="7">
        <v>1.7000000000000001E-2</v>
      </c>
    </row>
    <row r="28" spans="1:7" x14ac:dyDescent="0.25">
      <c r="A28">
        <v>2025</v>
      </c>
      <c r="B28" t="s">
        <v>18</v>
      </c>
      <c r="C28" s="7">
        <v>0.22</v>
      </c>
      <c r="D28">
        <v>23</v>
      </c>
      <c r="E28" s="4">
        <v>2400</v>
      </c>
      <c r="F28">
        <v>440.3</v>
      </c>
      <c r="G28" s="7">
        <v>0.155</v>
      </c>
    </row>
    <row r="29" spans="1:7" x14ac:dyDescent="0.25">
      <c r="A29">
        <v>2025</v>
      </c>
      <c r="B29" t="s">
        <v>19</v>
      </c>
      <c r="C29" s="7">
        <v>0.11700000000000001</v>
      </c>
      <c r="D29">
        <v>11</v>
      </c>
      <c r="E29" s="4">
        <v>2523.6</v>
      </c>
      <c r="F29">
        <v>112.9</v>
      </c>
      <c r="G29" s="7">
        <v>4.2999999999999997E-2</v>
      </c>
    </row>
    <row r="30" spans="1:7" x14ac:dyDescent="0.25">
      <c r="A30">
        <v>2025</v>
      </c>
      <c r="B30" t="s">
        <v>20</v>
      </c>
      <c r="C30" s="7">
        <v>7.8E-2</v>
      </c>
      <c r="D30">
        <v>14</v>
      </c>
      <c r="E30" s="4">
        <v>5461</v>
      </c>
      <c r="F30">
        <v>59.2</v>
      </c>
      <c r="G30" s="7">
        <v>1.0999999999999999E-2</v>
      </c>
    </row>
    <row r="31" spans="1:7" x14ac:dyDescent="0.25">
      <c r="A31">
        <v>2025</v>
      </c>
      <c r="B31" t="s">
        <v>21</v>
      </c>
      <c r="C31" s="7">
        <v>0.71399999999999997</v>
      </c>
      <c r="D31">
        <v>5</v>
      </c>
      <c r="E31" s="4">
        <v>268.89999999999998</v>
      </c>
      <c r="F31">
        <v>26</v>
      </c>
      <c r="G31" s="7">
        <v>8.7999999999999995E-2</v>
      </c>
    </row>
    <row r="32" spans="1:7" x14ac:dyDescent="0.25">
      <c r="A32">
        <v>2025</v>
      </c>
      <c r="B32" t="s">
        <v>22</v>
      </c>
      <c r="C32" s="7">
        <v>0.6</v>
      </c>
      <c r="D32">
        <v>6</v>
      </c>
      <c r="E32" s="4">
        <v>162.19999999999999</v>
      </c>
      <c r="F32">
        <v>24</v>
      </c>
      <c r="G32" s="7">
        <v>0.129</v>
      </c>
    </row>
    <row r="33" spans="1:7" x14ac:dyDescent="0.25">
      <c r="A33">
        <v>2025</v>
      </c>
      <c r="B33" t="s">
        <v>23</v>
      </c>
      <c r="C33" s="7">
        <v>0.28799999999999998</v>
      </c>
      <c r="D33">
        <v>21</v>
      </c>
      <c r="E33" s="4">
        <v>2271.9</v>
      </c>
      <c r="F33">
        <v>129.5</v>
      </c>
      <c r="G33" s="7">
        <v>5.3999999999999999E-2</v>
      </c>
    </row>
    <row r="34" spans="1:7" x14ac:dyDescent="0.25">
      <c r="A34">
        <v>2025</v>
      </c>
      <c r="B34" t="s">
        <v>24</v>
      </c>
      <c r="C34" s="7">
        <v>0.33300000000000002</v>
      </c>
      <c r="D34">
        <v>3</v>
      </c>
      <c r="E34" s="4">
        <v>194.7</v>
      </c>
      <c r="F34">
        <v>25.7</v>
      </c>
      <c r="G34" s="7">
        <v>0.11700000000000001</v>
      </c>
    </row>
    <row r="35" spans="1:7" x14ac:dyDescent="0.25">
      <c r="A35" s="10">
        <v>2025</v>
      </c>
      <c r="B35" s="10" t="s">
        <v>25</v>
      </c>
      <c r="C35" s="25">
        <v>0.14399999999999999</v>
      </c>
      <c r="D35" s="10">
        <v>146</v>
      </c>
      <c r="E35" s="13">
        <v>28731.9</v>
      </c>
      <c r="F35" s="10">
        <v>1141.3</v>
      </c>
      <c r="G35" s="25">
        <v>3.7999999999999999E-2</v>
      </c>
    </row>
    <row r="36" spans="1:7" x14ac:dyDescent="0.25">
      <c r="A36">
        <v>2024</v>
      </c>
      <c r="B36" t="s">
        <v>11</v>
      </c>
      <c r="C36" s="7">
        <v>0.222</v>
      </c>
      <c r="D36">
        <v>17</v>
      </c>
      <c r="E36" s="4">
        <v>1886.6</v>
      </c>
      <c r="F36">
        <v>200.7</v>
      </c>
      <c r="G36" s="7">
        <v>9.6000000000000002E-2</v>
      </c>
    </row>
    <row r="37" spans="1:7" x14ac:dyDescent="0.25">
      <c r="A37">
        <v>2024</v>
      </c>
      <c r="B37" t="s">
        <v>12</v>
      </c>
      <c r="C37" s="7">
        <v>0.182</v>
      </c>
      <c r="D37">
        <v>4</v>
      </c>
      <c r="E37" s="4">
        <v>640.20000000000005</v>
      </c>
      <c r="F37">
        <v>28.5</v>
      </c>
      <c r="G37" s="7">
        <v>4.2999999999999997E-2</v>
      </c>
    </row>
    <row r="38" spans="1:7" x14ac:dyDescent="0.25">
      <c r="A38">
        <v>2024</v>
      </c>
      <c r="B38" t="s">
        <v>13</v>
      </c>
      <c r="C38" s="7">
        <v>0.40600000000000003</v>
      </c>
      <c r="D38">
        <v>14</v>
      </c>
      <c r="E38" s="4">
        <v>703.3</v>
      </c>
      <c r="F38">
        <v>100.4</v>
      </c>
      <c r="G38" s="7">
        <v>0.125</v>
      </c>
    </row>
    <row r="39" spans="1:7" x14ac:dyDescent="0.25">
      <c r="A39">
        <v>2024</v>
      </c>
      <c r="B39" t="s">
        <v>14</v>
      </c>
      <c r="C39" s="7">
        <v>0.28799999999999998</v>
      </c>
      <c r="D39">
        <v>19</v>
      </c>
      <c r="E39" s="4">
        <v>1706.9</v>
      </c>
      <c r="F39">
        <v>117.1</v>
      </c>
      <c r="G39" s="7">
        <v>6.4000000000000001E-2</v>
      </c>
    </row>
    <row r="40" spans="1:7" x14ac:dyDescent="0.25">
      <c r="A40">
        <v>2024</v>
      </c>
      <c r="B40" t="s">
        <v>15</v>
      </c>
      <c r="C40" s="7">
        <v>4.1000000000000002E-2</v>
      </c>
      <c r="D40">
        <v>4</v>
      </c>
      <c r="E40" s="4">
        <v>1395.2</v>
      </c>
      <c r="F40">
        <v>20.5</v>
      </c>
      <c r="G40" s="7">
        <v>1.4999999999999999E-2</v>
      </c>
    </row>
    <row r="41" spans="1:7" x14ac:dyDescent="0.25">
      <c r="A41">
        <v>2024</v>
      </c>
      <c r="B41" t="s">
        <v>16</v>
      </c>
      <c r="C41" s="7">
        <v>0.39100000000000001</v>
      </c>
      <c r="D41">
        <v>56</v>
      </c>
      <c r="E41" s="4">
        <v>2720.3</v>
      </c>
      <c r="F41">
        <v>397.9</v>
      </c>
      <c r="G41" s="7">
        <v>0.128</v>
      </c>
    </row>
    <row r="42" spans="1:7" x14ac:dyDescent="0.25">
      <c r="A42">
        <v>2024</v>
      </c>
      <c r="B42" t="s">
        <v>17</v>
      </c>
      <c r="C42" s="7">
        <v>0.14199999999999999</v>
      </c>
      <c r="D42">
        <v>53</v>
      </c>
      <c r="E42" s="4">
        <v>5914.7</v>
      </c>
      <c r="F42">
        <v>423.3</v>
      </c>
      <c r="G42" s="7">
        <v>6.7000000000000004E-2</v>
      </c>
    </row>
    <row r="43" spans="1:7" x14ac:dyDescent="0.25">
      <c r="A43">
        <v>2024</v>
      </c>
      <c r="B43" t="s">
        <v>18</v>
      </c>
      <c r="C43" s="7">
        <v>0.14299999999999999</v>
      </c>
      <c r="D43">
        <v>16</v>
      </c>
      <c r="E43" s="4">
        <v>2397.1999999999998</v>
      </c>
      <c r="F43">
        <v>79.900000000000006</v>
      </c>
      <c r="G43" s="7">
        <v>3.2000000000000001E-2</v>
      </c>
    </row>
    <row r="44" spans="1:7" x14ac:dyDescent="0.25">
      <c r="A44">
        <v>2024</v>
      </c>
      <c r="B44" t="s">
        <v>19</v>
      </c>
      <c r="C44" s="7">
        <v>0.26300000000000001</v>
      </c>
      <c r="D44">
        <v>50</v>
      </c>
      <c r="E44" s="4">
        <v>2387.4</v>
      </c>
      <c r="F44">
        <v>396.9</v>
      </c>
      <c r="G44" s="7">
        <v>0.14299999999999999</v>
      </c>
    </row>
    <row r="45" spans="1:7" x14ac:dyDescent="0.25">
      <c r="A45">
        <v>2024</v>
      </c>
      <c r="B45" t="s">
        <v>20</v>
      </c>
      <c r="C45" s="7">
        <v>0.20699999999999999</v>
      </c>
      <c r="D45">
        <v>35</v>
      </c>
      <c r="E45" s="4">
        <v>5190</v>
      </c>
      <c r="F45">
        <v>252.4</v>
      </c>
      <c r="G45" s="7">
        <v>4.5999999999999999E-2</v>
      </c>
    </row>
    <row r="46" spans="1:7" x14ac:dyDescent="0.25">
      <c r="A46">
        <v>2024</v>
      </c>
      <c r="B46" t="s">
        <v>21</v>
      </c>
      <c r="C46" s="7">
        <v>0.28599999999999998</v>
      </c>
      <c r="D46">
        <v>2</v>
      </c>
      <c r="E46" s="4">
        <v>247.2</v>
      </c>
      <c r="F46">
        <v>11</v>
      </c>
      <c r="G46" s="7">
        <v>4.2999999999999997E-2</v>
      </c>
    </row>
    <row r="47" spans="1:7" x14ac:dyDescent="0.25">
      <c r="A47">
        <v>2024</v>
      </c>
      <c r="B47" t="s">
        <v>22</v>
      </c>
      <c r="C47" s="7"/>
      <c r="E47" s="4">
        <v>83</v>
      </c>
      <c r="G47" s="7"/>
    </row>
    <row r="48" spans="1:7" x14ac:dyDescent="0.25">
      <c r="A48">
        <v>2024</v>
      </c>
      <c r="B48" t="s">
        <v>23</v>
      </c>
      <c r="C48" s="7">
        <v>0.38300000000000001</v>
      </c>
      <c r="D48">
        <v>36</v>
      </c>
      <c r="E48" s="4">
        <v>2179.4</v>
      </c>
      <c r="F48">
        <v>214.4</v>
      </c>
      <c r="G48" s="7">
        <v>0.09</v>
      </c>
    </row>
    <row r="49" spans="1:7" x14ac:dyDescent="0.25">
      <c r="A49">
        <v>2024</v>
      </c>
      <c r="B49" t="s">
        <v>24</v>
      </c>
      <c r="C49" s="7">
        <v>0.55600000000000005</v>
      </c>
      <c r="D49">
        <v>6</v>
      </c>
      <c r="E49" s="4">
        <v>173.5</v>
      </c>
      <c r="F49">
        <v>65.7</v>
      </c>
      <c r="G49" s="7">
        <v>0.27500000000000002</v>
      </c>
    </row>
    <row r="50" spans="1:7" x14ac:dyDescent="0.25">
      <c r="A50" s="10">
        <v>2024</v>
      </c>
      <c r="B50" s="10" t="s">
        <v>25</v>
      </c>
      <c r="C50" s="25">
        <v>0.221</v>
      </c>
      <c r="D50" s="10">
        <v>310</v>
      </c>
      <c r="E50" s="13">
        <v>27625.1</v>
      </c>
      <c r="F50" s="10">
        <v>2273.8000000000002</v>
      </c>
      <c r="G50" s="25">
        <v>7.5999999999999998E-2</v>
      </c>
    </row>
    <row r="51" spans="1:7" x14ac:dyDescent="0.25">
      <c r="A51">
        <v>2023</v>
      </c>
      <c r="B51" t="s">
        <v>11</v>
      </c>
      <c r="C51" s="7">
        <v>0.315</v>
      </c>
      <c r="D51">
        <v>19</v>
      </c>
      <c r="E51" s="4">
        <v>1839.4</v>
      </c>
      <c r="F51">
        <v>120.8</v>
      </c>
      <c r="G51" s="7">
        <v>6.2E-2</v>
      </c>
    </row>
    <row r="52" spans="1:7" x14ac:dyDescent="0.25">
      <c r="A52">
        <v>2023</v>
      </c>
      <c r="B52" t="s">
        <v>12</v>
      </c>
      <c r="C52" s="7">
        <v>0.34799999999999998</v>
      </c>
      <c r="D52">
        <v>9</v>
      </c>
      <c r="E52" s="4">
        <v>660.4</v>
      </c>
      <c r="F52">
        <v>64.7</v>
      </c>
      <c r="G52" s="7">
        <v>8.8999999999999996E-2</v>
      </c>
    </row>
    <row r="53" spans="1:7" x14ac:dyDescent="0.25">
      <c r="A53">
        <v>2023</v>
      </c>
      <c r="B53" t="s">
        <v>13</v>
      </c>
      <c r="C53" s="7">
        <v>0.34399999999999997</v>
      </c>
      <c r="D53">
        <v>16</v>
      </c>
      <c r="E53" s="4">
        <v>731.3</v>
      </c>
      <c r="F53">
        <v>138.80000000000001</v>
      </c>
      <c r="G53" s="7">
        <v>0.16</v>
      </c>
    </row>
    <row r="54" spans="1:7" x14ac:dyDescent="0.25">
      <c r="A54">
        <v>2023</v>
      </c>
      <c r="B54" t="s">
        <v>14</v>
      </c>
      <c r="C54" s="7">
        <v>0.58499999999999996</v>
      </c>
      <c r="D54">
        <v>44</v>
      </c>
      <c r="E54" s="4">
        <v>1709.4</v>
      </c>
      <c r="F54">
        <v>247.4</v>
      </c>
      <c r="G54" s="7">
        <v>0.126</v>
      </c>
    </row>
    <row r="55" spans="1:7" x14ac:dyDescent="0.25">
      <c r="A55">
        <v>2023</v>
      </c>
      <c r="B55" t="s">
        <v>15</v>
      </c>
      <c r="C55" s="7">
        <v>0.34</v>
      </c>
      <c r="D55">
        <v>22</v>
      </c>
      <c r="E55" s="4">
        <v>1424.5</v>
      </c>
      <c r="F55">
        <v>125.7</v>
      </c>
      <c r="G55" s="7">
        <v>8.1000000000000003E-2</v>
      </c>
    </row>
    <row r="56" spans="1:7" x14ac:dyDescent="0.25">
      <c r="A56">
        <v>2023</v>
      </c>
      <c r="B56" t="s">
        <v>16</v>
      </c>
      <c r="C56" s="7">
        <v>0.623</v>
      </c>
      <c r="D56">
        <v>69</v>
      </c>
      <c r="E56" s="4">
        <v>2801.1</v>
      </c>
      <c r="F56">
        <v>487.6</v>
      </c>
      <c r="G56" s="7">
        <v>0.14799999999999999</v>
      </c>
    </row>
    <row r="57" spans="1:7" x14ac:dyDescent="0.25">
      <c r="A57">
        <v>2023</v>
      </c>
      <c r="B57" t="s">
        <v>17</v>
      </c>
      <c r="C57" s="7">
        <v>0.27400000000000002</v>
      </c>
      <c r="D57">
        <v>85</v>
      </c>
      <c r="E57" s="4">
        <v>6001</v>
      </c>
      <c r="F57">
        <v>516.20000000000005</v>
      </c>
      <c r="G57" s="7">
        <v>7.9000000000000001E-2</v>
      </c>
    </row>
    <row r="58" spans="1:7" x14ac:dyDescent="0.25">
      <c r="A58">
        <v>2023</v>
      </c>
      <c r="B58" t="s">
        <v>18</v>
      </c>
      <c r="C58" s="7">
        <v>0.30399999999999999</v>
      </c>
      <c r="D58">
        <v>34</v>
      </c>
      <c r="E58" s="4">
        <v>2392.5</v>
      </c>
      <c r="F58">
        <v>239.6</v>
      </c>
      <c r="G58" s="7">
        <v>9.0999999999999998E-2</v>
      </c>
    </row>
    <row r="59" spans="1:7" x14ac:dyDescent="0.25">
      <c r="A59">
        <v>2023</v>
      </c>
      <c r="B59" t="s">
        <v>19</v>
      </c>
      <c r="C59" s="7">
        <v>0.378</v>
      </c>
      <c r="D59">
        <v>54</v>
      </c>
      <c r="E59" s="4">
        <v>2436.5</v>
      </c>
      <c r="F59">
        <v>334.9</v>
      </c>
      <c r="G59" s="7">
        <v>0.121</v>
      </c>
    </row>
    <row r="60" spans="1:7" x14ac:dyDescent="0.25">
      <c r="A60">
        <v>2023</v>
      </c>
      <c r="B60" t="s">
        <v>20</v>
      </c>
      <c r="C60" s="7">
        <v>0.51700000000000002</v>
      </c>
      <c r="D60">
        <v>93</v>
      </c>
      <c r="E60" s="4">
        <v>5086.2</v>
      </c>
      <c r="F60">
        <v>584.70000000000005</v>
      </c>
      <c r="G60" s="7">
        <v>0.10299999999999999</v>
      </c>
    </row>
    <row r="61" spans="1:7" x14ac:dyDescent="0.25">
      <c r="A61">
        <v>2023</v>
      </c>
      <c r="B61" t="s">
        <v>21</v>
      </c>
      <c r="C61" s="7">
        <v>0.28599999999999998</v>
      </c>
      <c r="D61">
        <v>6</v>
      </c>
      <c r="E61" s="4">
        <v>241.2</v>
      </c>
      <c r="F61">
        <v>131.4</v>
      </c>
      <c r="G61" s="7">
        <v>0.35299999999999998</v>
      </c>
    </row>
    <row r="62" spans="1:7" x14ac:dyDescent="0.25">
      <c r="A62">
        <v>2023</v>
      </c>
      <c r="B62" t="s">
        <v>22</v>
      </c>
      <c r="C62" s="7">
        <v>0.55600000000000005</v>
      </c>
      <c r="D62">
        <v>6</v>
      </c>
      <c r="E62" s="4">
        <v>137.69999999999999</v>
      </c>
      <c r="F62">
        <v>111.8</v>
      </c>
      <c r="G62" s="7">
        <v>0.44800000000000001</v>
      </c>
    </row>
    <row r="63" spans="1:7" x14ac:dyDescent="0.25">
      <c r="A63">
        <v>2023</v>
      </c>
      <c r="B63" t="s">
        <v>23</v>
      </c>
      <c r="C63" s="7">
        <v>0.45900000000000002</v>
      </c>
      <c r="D63">
        <v>37</v>
      </c>
      <c r="E63" s="4">
        <v>2185.4</v>
      </c>
      <c r="F63">
        <v>282.2</v>
      </c>
      <c r="G63" s="7">
        <v>0.114</v>
      </c>
    </row>
    <row r="64" spans="1:7" x14ac:dyDescent="0.25">
      <c r="A64">
        <v>2023</v>
      </c>
      <c r="B64" t="s">
        <v>24</v>
      </c>
      <c r="C64" s="7">
        <v>0.66700000000000004</v>
      </c>
      <c r="D64">
        <v>8</v>
      </c>
      <c r="E64" s="4">
        <v>180.3</v>
      </c>
      <c r="F64">
        <v>84.9</v>
      </c>
      <c r="G64" s="7">
        <v>0.32</v>
      </c>
    </row>
    <row r="65" spans="1:7" x14ac:dyDescent="0.25">
      <c r="A65">
        <v>2023</v>
      </c>
      <c r="B65" t="s">
        <v>25</v>
      </c>
      <c r="C65" s="7">
        <v>0.39400000000000002</v>
      </c>
      <c r="D65">
        <v>504</v>
      </c>
      <c r="E65" s="4">
        <v>27826.9</v>
      </c>
      <c r="F65">
        <v>3399.3</v>
      </c>
      <c r="G65" s="7">
        <v>0.109</v>
      </c>
    </row>
  </sheetData>
  <hyperlinks>
    <hyperlink ref="B2" location="Contents!A1" display="Table Of Contents" xr:uid="{60A376C2-F887-4D00-990D-1ACE3AD116D7}"/>
    <hyperlink ref="A2" location="Contents!A1" display="Table Of Contents" xr:uid="{FBE4CB95-B9A7-4F63-AACB-5ED0AC6B9644}"/>
  </hyperlinks>
  <pageMargins left="0.7" right="0.7" top="0.75" bottom="0.75" header="0.3" footer="0.3"/>
  <pageSetup paperSize="9" orientation="portrait" horizontalDpi="300" verticalDpi="300"/>
  <tableParts count="1">
    <tablePart r:id="rId1"/>
  </tablePart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D196"/>
  <sheetViews>
    <sheetView topLeftCell="A25" workbookViewId="0"/>
  </sheetViews>
  <sheetFormatPr defaultColWidth="10.85546875" defaultRowHeight="15" x14ac:dyDescent="0.25"/>
  <cols>
    <col min="2" max="2" width="26.28515625" bestFit="1" customWidth="1"/>
    <col min="3" max="3" width="18.85546875" bestFit="1" customWidth="1"/>
    <col min="4" max="4" width="20.28515625" bestFit="1" customWidth="1"/>
  </cols>
  <sheetData>
    <row r="1" spans="1:4" x14ac:dyDescent="0.25">
      <c r="A1" s="1" t="s">
        <v>190</v>
      </c>
    </row>
    <row r="2" spans="1:4" x14ac:dyDescent="0.25">
      <c r="A2" s="17" t="s">
        <v>207</v>
      </c>
    </row>
    <row r="5" spans="1:4" x14ac:dyDescent="0.25">
      <c r="A5" t="s">
        <v>0</v>
      </c>
      <c r="B5" t="s">
        <v>8</v>
      </c>
      <c r="C5" t="s">
        <v>27</v>
      </c>
      <c r="D5" t="s">
        <v>125</v>
      </c>
    </row>
    <row r="6" spans="1:4" x14ac:dyDescent="0.25">
      <c r="A6" s="10">
        <v>2026</v>
      </c>
      <c r="B6" s="10" t="s">
        <v>11</v>
      </c>
      <c r="C6" s="10" t="s">
        <v>32</v>
      </c>
      <c r="D6" s="10">
        <v>16</v>
      </c>
    </row>
    <row r="7" spans="1:4" x14ac:dyDescent="0.25">
      <c r="A7">
        <v>2026</v>
      </c>
      <c r="B7" t="s">
        <v>11</v>
      </c>
      <c r="C7" t="s">
        <v>28</v>
      </c>
      <c r="D7">
        <v>6</v>
      </c>
    </row>
    <row r="8" spans="1:4" x14ac:dyDescent="0.25">
      <c r="A8">
        <v>2026</v>
      </c>
      <c r="B8" t="s">
        <v>11</v>
      </c>
      <c r="C8" t="s">
        <v>31</v>
      </c>
      <c r="D8">
        <v>1</v>
      </c>
    </row>
    <row r="9" spans="1:4" x14ac:dyDescent="0.25">
      <c r="A9">
        <v>2026</v>
      </c>
      <c r="B9" t="s">
        <v>11</v>
      </c>
      <c r="C9" t="s">
        <v>30</v>
      </c>
      <c r="D9">
        <v>9</v>
      </c>
    </row>
    <row r="10" spans="1:4" x14ac:dyDescent="0.25">
      <c r="A10" s="10">
        <v>2026</v>
      </c>
      <c r="B10" s="10" t="s">
        <v>12</v>
      </c>
      <c r="C10" s="10" t="s">
        <v>32</v>
      </c>
      <c r="D10" s="10">
        <v>6</v>
      </c>
    </row>
    <row r="11" spans="1:4" x14ac:dyDescent="0.25">
      <c r="A11">
        <v>2026</v>
      </c>
      <c r="B11" t="s">
        <v>12</v>
      </c>
      <c r="C11" t="s">
        <v>28</v>
      </c>
      <c r="D11">
        <v>2</v>
      </c>
    </row>
    <row r="12" spans="1:4" x14ac:dyDescent="0.25">
      <c r="A12">
        <v>2026</v>
      </c>
      <c r="B12" t="s">
        <v>12</v>
      </c>
      <c r="C12" t="s">
        <v>31</v>
      </c>
      <c r="D12">
        <v>1</v>
      </c>
    </row>
    <row r="13" spans="1:4" x14ac:dyDescent="0.25">
      <c r="A13">
        <v>2026</v>
      </c>
      <c r="B13" t="s">
        <v>12</v>
      </c>
      <c r="C13" t="s">
        <v>30</v>
      </c>
      <c r="D13">
        <v>3</v>
      </c>
    </row>
    <row r="14" spans="1:4" x14ac:dyDescent="0.25">
      <c r="A14" s="10">
        <v>2026</v>
      </c>
      <c r="B14" s="10" t="s">
        <v>13</v>
      </c>
      <c r="C14" s="10" t="s">
        <v>32</v>
      </c>
      <c r="D14" s="10">
        <v>14</v>
      </c>
    </row>
    <row r="15" spans="1:4" x14ac:dyDescent="0.25">
      <c r="A15">
        <v>2026</v>
      </c>
      <c r="B15" t="s">
        <v>13</v>
      </c>
      <c r="C15" t="s">
        <v>28</v>
      </c>
      <c r="D15">
        <v>6</v>
      </c>
    </row>
    <row r="16" spans="1:4" x14ac:dyDescent="0.25">
      <c r="A16">
        <v>2026</v>
      </c>
      <c r="B16" t="s">
        <v>13</v>
      </c>
      <c r="C16" t="s">
        <v>30</v>
      </c>
      <c r="D16">
        <v>8</v>
      </c>
    </row>
    <row r="17" spans="1:4" x14ac:dyDescent="0.25">
      <c r="A17" s="10">
        <v>2026</v>
      </c>
      <c r="B17" s="10" t="s">
        <v>14</v>
      </c>
      <c r="C17" s="10" t="s">
        <v>32</v>
      </c>
      <c r="D17" s="10">
        <v>17</v>
      </c>
    </row>
    <row r="18" spans="1:4" x14ac:dyDescent="0.25">
      <c r="A18">
        <v>2026</v>
      </c>
      <c r="B18" t="s">
        <v>14</v>
      </c>
      <c r="C18" t="s">
        <v>28</v>
      </c>
      <c r="D18">
        <v>7</v>
      </c>
    </row>
    <row r="19" spans="1:4" x14ac:dyDescent="0.25">
      <c r="A19">
        <v>2026</v>
      </c>
      <c r="B19" t="s">
        <v>14</v>
      </c>
      <c r="C19" t="s">
        <v>30</v>
      </c>
      <c r="D19">
        <v>10</v>
      </c>
    </row>
    <row r="20" spans="1:4" x14ac:dyDescent="0.25">
      <c r="A20" s="10">
        <v>2026</v>
      </c>
      <c r="B20" s="10" t="s">
        <v>15</v>
      </c>
      <c r="C20" s="10" t="s">
        <v>32</v>
      </c>
      <c r="D20" s="10">
        <v>3</v>
      </c>
    </row>
    <row r="21" spans="1:4" x14ac:dyDescent="0.25">
      <c r="A21">
        <v>2026</v>
      </c>
      <c r="B21" t="s">
        <v>15</v>
      </c>
      <c r="C21" t="s">
        <v>31</v>
      </c>
      <c r="D21">
        <v>1</v>
      </c>
    </row>
    <row r="22" spans="1:4" x14ac:dyDescent="0.25">
      <c r="A22">
        <v>2026</v>
      </c>
      <c r="B22" t="s">
        <v>15</v>
      </c>
      <c r="C22" t="s">
        <v>30</v>
      </c>
      <c r="D22">
        <v>2</v>
      </c>
    </row>
    <row r="23" spans="1:4" x14ac:dyDescent="0.25">
      <c r="A23" s="10">
        <v>2026</v>
      </c>
      <c r="B23" s="10" t="s">
        <v>16</v>
      </c>
      <c r="C23" s="10" t="s">
        <v>32</v>
      </c>
      <c r="D23" s="10">
        <v>26</v>
      </c>
    </row>
    <row r="24" spans="1:4" x14ac:dyDescent="0.25">
      <c r="A24">
        <v>2026</v>
      </c>
      <c r="B24" t="s">
        <v>16</v>
      </c>
      <c r="C24" t="s">
        <v>28</v>
      </c>
      <c r="D24">
        <v>6</v>
      </c>
    </row>
    <row r="25" spans="1:4" x14ac:dyDescent="0.25">
      <c r="A25">
        <v>2026</v>
      </c>
      <c r="B25" t="s">
        <v>16</v>
      </c>
      <c r="C25" t="s">
        <v>30</v>
      </c>
      <c r="D25">
        <v>20</v>
      </c>
    </row>
    <row r="26" spans="1:4" x14ac:dyDescent="0.25">
      <c r="A26" s="10">
        <v>2026</v>
      </c>
      <c r="B26" s="10" t="s">
        <v>17</v>
      </c>
      <c r="C26" s="10" t="s">
        <v>32</v>
      </c>
      <c r="D26" s="10">
        <v>42</v>
      </c>
    </row>
    <row r="27" spans="1:4" x14ac:dyDescent="0.25">
      <c r="A27">
        <v>2026</v>
      </c>
      <c r="B27" t="s">
        <v>17</v>
      </c>
      <c r="C27" t="s">
        <v>28</v>
      </c>
      <c r="D27">
        <v>19</v>
      </c>
    </row>
    <row r="28" spans="1:4" x14ac:dyDescent="0.25">
      <c r="A28">
        <v>2026</v>
      </c>
      <c r="B28" t="s">
        <v>17</v>
      </c>
      <c r="C28" t="s">
        <v>30</v>
      </c>
      <c r="D28">
        <v>23</v>
      </c>
    </row>
    <row r="29" spans="1:4" x14ac:dyDescent="0.25">
      <c r="A29" s="10">
        <v>2026</v>
      </c>
      <c r="B29" s="10" t="s">
        <v>18</v>
      </c>
      <c r="C29" s="10" t="s">
        <v>32</v>
      </c>
      <c r="D29" s="10">
        <v>28</v>
      </c>
    </row>
    <row r="30" spans="1:4" x14ac:dyDescent="0.25">
      <c r="A30">
        <v>2026</v>
      </c>
      <c r="B30" t="s">
        <v>18</v>
      </c>
      <c r="C30" t="s">
        <v>28</v>
      </c>
      <c r="D30">
        <v>9</v>
      </c>
    </row>
    <row r="31" spans="1:4" x14ac:dyDescent="0.25">
      <c r="A31">
        <v>2026</v>
      </c>
      <c r="B31" t="s">
        <v>18</v>
      </c>
      <c r="C31" t="s">
        <v>31</v>
      </c>
      <c r="D31">
        <v>1</v>
      </c>
    </row>
    <row r="32" spans="1:4" x14ac:dyDescent="0.25">
      <c r="A32">
        <v>2026</v>
      </c>
      <c r="B32" t="s">
        <v>18</v>
      </c>
      <c r="C32" t="s">
        <v>30</v>
      </c>
      <c r="D32">
        <v>18</v>
      </c>
    </row>
    <row r="33" spans="1:4" x14ac:dyDescent="0.25">
      <c r="A33" s="10">
        <v>2026</v>
      </c>
      <c r="B33" s="10" t="s">
        <v>19</v>
      </c>
      <c r="C33" s="10" t="s">
        <v>32</v>
      </c>
      <c r="D33" s="10">
        <v>28</v>
      </c>
    </row>
    <row r="34" spans="1:4" x14ac:dyDescent="0.25">
      <c r="A34">
        <v>2026</v>
      </c>
      <c r="B34" t="s">
        <v>19</v>
      </c>
      <c r="C34" t="s">
        <v>28</v>
      </c>
      <c r="D34">
        <v>12</v>
      </c>
    </row>
    <row r="35" spans="1:4" x14ac:dyDescent="0.25">
      <c r="A35">
        <v>2026</v>
      </c>
      <c r="B35" t="s">
        <v>19</v>
      </c>
      <c r="C35" t="s">
        <v>30</v>
      </c>
      <c r="D35">
        <v>16</v>
      </c>
    </row>
    <row r="36" spans="1:4" x14ac:dyDescent="0.25">
      <c r="A36" s="10">
        <v>2026</v>
      </c>
      <c r="B36" s="10" t="s">
        <v>20</v>
      </c>
      <c r="C36" s="10" t="s">
        <v>32</v>
      </c>
      <c r="D36" s="10">
        <v>42</v>
      </c>
    </row>
    <row r="37" spans="1:4" x14ac:dyDescent="0.25">
      <c r="A37">
        <v>2026</v>
      </c>
      <c r="B37" t="s">
        <v>20</v>
      </c>
      <c r="C37" t="s">
        <v>28</v>
      </c>
      <c r="D37">
        <v>6</v>
      </c>
    </row>
    <row r="38" spans="1:4" x14ac:dyDescent="0.25">
      <c r="A38">
        <v>2026</v>
      </c>
      <c r="B38" t="s">
        <v>20</v>
      </c>
      <c r="C38" t="s">
        <v>31</v>
      </c>
      <c r="D38">
        <v>3</v>
      </c>
    </row>
    <row r="39" spans="1:4" x14ac:dyDescent="0.25">
      <c r="A39">
        <v>2026</v>
      </c>
      <c r="B39" t="s">
        <v>20</v>
      </c>
      <c r="C39" t="s">
        <v>30</v>
      </c>
      <c r="D39">
        <v>33</v>
      </c>
    </row>
    <row r="40" spans="1:4" x14ac:dyDescent="0.25">
      <c r="A40" s="10">
        <v>2026</v>
      </c>
      <c r="B40" s="10" t="s">
        <v>21</v>
      </c>
      <c r="C40" s="10" t="s">
        <v>32</v>
      </c>
      <c r="D40" s="10">
        <v>2</v>
      </c>
    </row>
    <row r="41" spans="1:4" x14ac:dyDescent="0.25">
      <c r="A41">
        <v>2026</v>
      </c>
      <c r="B41" t="s">
        <v>21</v>
      </c>
      <c r="C41" t="s">
        <v>30</v>
      </c>
      <c r="D41">
        <v>2</v>
      </c>
    </row>
    <row r="42" spans="1:4" x14ac:dyDescent="0.25">
      <c r="A42" s="10">
        <v>2026</v>
      </c>
      <c r="B42" s="10" t="s">
        <v>22</v>
      </c>
      <c r="C42" s="10" t="s">
        <v>32</v>
      </c>
      <c r="D42" s="10">
        <v>6</v>
      </c>
    </row>
    <row r="43" spans="1:4" x14ac:dyDescent="0.25">
      <c r="A43">
        <v>2026</v>
      </c>
      <c r="B43" t="s">
        <v>22</v>
      </c>
      <c r="C43" t="s">
        <v>28</v>
      </c>
      <c r="D43">
        <v>3</v>
      </c>
    </row>
    <row r="44" spans="1:4" x14ac:dyDescent="0.25">
      <c r="A44">
        <v>2026</v>
      </c>
      <c r="B44" t="s">
        <v>22</v>
      </c>
      <c r="C44" t="s">
        <v>30</v>
      </c>
      <c r="D44">
        <v>3</v>
      </c>
    </row>
    <row r="45" spans="1:4" x14ac:dyDescent="0.25">
      <c r="A45" s="10">
        <v>2026</v>
      </c>
      <c r="B45" s="10" t="s">
        <v>23</v>
      </c>
      <c r="C45" s="10" t="s">
        <v>32</v>
      </c>
      <c r="D45" s="10">
        <v>23</v>
      </c>
    </row>
    <row r="46" spans="1:4" x14ac:dyDescent="0.25">
      <c r="A46">
        <v>2026</v>
      </c>
      <c r="B46" t="s">
        <v>23</v>
      </c>
      <c r="C46" t="s">
        <v>28</v>
      </c>
      <c r="D46">
        <v>7</v>
      </c>
    </row>
    <row r="47" spans="1:4" x14ac:dyDescent="0.25">
      <c r="A47">
        <v>2026</v>
      </c>
      <c r="B47" t="s">
        <v>23</v>
      </c>
      <c r="C47" t="s">
        <v>30</v>
      </c>
      <c r="D47">
        <v>16</v>
      </c>
    </row>
    <row r="48" spans="1:4" x14ac:dyDescent="0.25">
      <c r="A48" s="10">
        <v>2026</v>
      </c>
      <c r="B48" s="10" t="s">
        <v>24</v>
      </c>
      <c r="C48" s="10" t="s">
        <v>32</v>
      </c>
      <c r="D48" s="10">
        <v>1</v>
      </c>
    </row>
    <row r="49" spans="1:4" x14ac:dyDescent="0.25">
      <c r="A49">
        <v>2026</v>
      </c>
      <c r="B49" t="s">
        <v>24</v>
      </c>
      <c r="C49" t="s">
        <v>28</v>
      </c>
      <c r="D49">
        <v>1</v>
      </c>
    </row>
    <row r="50" spans="1:4" x14ac:dyDescent="0.25">
      <c r="A50" s="10">
        <v>2026</v>
      </c>
      <c r="B50" s="10" t="s">
        <v>25</v>
      </c>
      <c r="C50" s="10" t="s">
        <v>32</v>
      </c>
      <c r="D50" s="10">
        <v>254</v>
      </c>
    </row>
    <row r="51" spans="1:4" x14ac:dyDescent="0.25">
      <c r="A51" s="10">
        <v>2026</v>
      </c>
      <c r="B51" s="10" t="s">
        <v>25</v>
      </c>
      <c r="C51" s="10" t="s">
        <v>28</v>
      </c>
      <c r="D51" s="10">
        <v>84</v>
      </c>
    </row>
    <row r="52" spans="1:4" x14ac:dyDescent="0.25">
      <c r="A52" s="10">
        <v>2026</v>
      </c>
      <c r="B52" s="10" t="s">
        <v>25</v>
      </c>
      <c r="C52" s="10" t="s">
        <v>31</v>
      </c>
      <c r="D52" s="10">
        <v>7</v>
      </c>
    </row>
    <row r="53" spans="1:4" x14ac:dyDescent="0.25">
      <c r="A53" s="10">
        <v>2026</v>
      </c>
      <c r="B53" s="10" t="s">
        <v>25</v>
      </c>
      <c r="C53" s="10" t="s">
        <v>30</v>
      </c>
      <c r="D53" s="10">
        <v>163</v>
      </c>
    </row>
    <row r="54" spans="1:4" x14ac:dyDescent="0.25">
      <c r="A54" s="10">
        <v>2025</v>
      </c>
      <c r="B54" s="10" t="s">
        <v>11</v>
      </c>
      <c r="C54" s="10" t="s">
        <v>32</v>
      </c>
      <c r="D54" s="10">
        <v>12</v>
      </c>
    </row>
    <row r="55" spans="1:4" x14ac:dyDescent="0.25">
      <c r="A55">
        <v>2025</v>
      </c>
      <c r="B55" t="s">
        <v>11</v>
      </c>
      <c r="C55" t="s">
        <v>28</v>
      </c>
      <c r="D55">
        <v>7</v>
      </c>
    </row>
    <row r="56" spans="1:4" x14ac:dyDescent="0.25">
      <c r="A56">
        <v>2025</v>
      </c>
      <c r="B56" t="s">
        <v>11</v>
      </c>
      <c r="C56" t="s">
        <v>31</v>
      </c>
      <c r="D56">
        <v>2</v>
      </c>
    </row>
    <row r="57" spans="1:4" x14ac:dyDescent="0.25">
      <c r="A57">
        <v>2025</v>
      </c>
      <c r="B57" t="s">
        <v>11</v>
      </c>
      <c r="C57" t="s">
        <v>30</v>
      </c>
      <c r="D57">
        <v>3</v>
      </c>
    </row>
    <row r="58" spans="1:4" x14ac:dyDescent="0.25">
      <c r="A58" s="10">
        <v>2025</v>
      </c>
      <c r="B58" s="10" t="s">
        <v>12</v>
      </c>
      <c r="C58" s="10" t="s">
        <v>32</v>
      </c>
      <c r="D58" s="10">
        <v>3</v>
      </c>
    </row>
    <row r="59" spans="1:4" x14ac:dyDescent="0.25">
      <c r="A59">
        <v>2025</v>
      </c>
      <c r="B59" t="s">
        <v>12</v>
      </c>
      <c r="C59" t="s">
        <v>28</v>
      </c>
      <c r="D59">
        <v>2</v>
      </c>
    </row>
    <row r="60" spans="1:4" x14ac:dyDescent="0.25">
      <c r="A60">
        <v>2025</v>
      </c>
      <c r="B60" t="s">
        <v>12</v>
      </c>
      <c r="C60" t="s">
        <v>30</v>
      </c>
      <c r="D60">
        <v>2</v>
      </c>
    </row>
    <row r="61" spans="1:4" x14ac:dyDescent="0.25">
      <c r="A61" s="10">
        <v>2025</v>
      </c>
      <c r="B61" s="10" t="s">
        <v>13</v>
      </c>
      <c r="C61" s="10" t="s">
        <v>32</v>
      </c>
      <c r="D61" s="10">
        <v>2</v>
      </c>
    </row>
    <row r="62" spans="1:4" x14ac:dyDescent="0.25">
      <c r="A62">
        <v>2025</v>
      </c>
      <c r="B62" t="s">
        <v>13</v>
      </c>
      <c r="C62" t="s">
        <v>28</v>
      </c>
      <c r="D62">
        <v>2</v>
      </c>
    </row>
    <row r="63" spans="1:4" x14ac:dyDescent="0.25">
      <c r="A63" s="10">
        <v>2025</v>
      </c>
      <c r="B63" s="10" t="s">
        <v>14</v>
      </c>
      <c r="C63" s="10" t="s">
        <v>32</v>
      </c>
      <c r="D63" s="10">
        <v>5</v>
      </c>
    </row>
    <row r="64" spans="1:4" x14ac:dyDescent="0.25">
      <c r="A64">
        <v>2025</v>
      </c>
      <c r="B64" t="s">
        <v>14</v>
      </c>
      <c r="C64" t="s">
        <v>28</v>
      </c>
      <c r="D64">
        <v>3</v>
      </c>
    </row>
    <row r="65" spans="1:4" x14ac:dyDescent="0.25">
      <c r="A65">
        <v>2025</v>
      </c>
      <c r="B65" t="s">
        <v>14</v>
      </c>
      <c r="C65" t="s">
        <v>30</v>
      </c>
      <c r="D65">
        <v>2</v>
      </c>
    </row>
    <row r="66" spans="1:4" x14ac:dyDescent="0.25">
      <c r="A66" s="10">
        <v>2025</v>
      </c>
      <c r="B66" s="10" t="s">
        <v>15</v>
      </c>
      <c r="C66" s="10" t="s">
        <v>32</v>
      </c>
      <c r="D66" s="10">
        <v>2</v>
      </c>
    </row>
    <row r="67" spans="1:4" x14ac:dyDescent="0.25">
      <c r="A67">
        <v>2025</v>
      </c>
      <c r="B67" t="s">
        <v>15</v>
      </c>
      <c r="C67" t="s">
        <v>28</v>
      </c>
      <c r="D67">
        <v>1</v>
      </c>
    </row>
    <row r="68" spans="1:4" x14ac:dyDescent="0.25">
      <c r="A68">
        <v>2025</v>
      </c>
      <c r="B68" t="s">
        <v>15</v>
      </c>
      <c r="C68" t="s">
        <v>30</v>
      </c>
      <c r="D68">
        <v>1</v>
      </c>
    </row>
    <row r="69" spans="1:4" x14ac:dyDescent="0.25">
      <c r="A69" s="10">
        <v>2025</v>
      </c>
      <c r="B69" s="10" t="s">
        <v>16</v>
      </c>
      <c r="C69" s="10" t="s">
        <v>32</v>
      </c>
      <c r="D69" s="10">
        <v>16</v>
      </c>
    </row>
    <row r="70" spans="1:4" x14ac:dyDescent="0.25">
      <c r="A70">
        <v>2025</v>
      </c>
      <c r="B70" t="s">
        <v>16</v>
      </c>
      <c r="C70" t="s">
        <v>28</v>
      </c>
      <c r="D70">
        <v>8</v>
      </c>
    </row>
    <row r="71" spans="1:4" x14ac:dyDescent="0.25">
      <c r="A71">
        <v>2025</v>
      </c>
      <c r="B71" t="s">
        <v>16</v>
      </c>
      <c r="C71" t="s">
        <v>30</v>
      </c>
      <c r="D71">
        <v>8</v>
      </c>
    </row>
    <row r="72" spans="1:4" x14ac:dyDescent="0.25">
      <c r="A72" s="10">
        <v>2025</v>
      </c>
      <c r="B72" s="10" t="s">
        <v>17</v>
      </c>
      <c r="C72" s="10" t="s">
        <v>32</v>
      </c>
      <c r="D72" s="10">
        <v>19</v>
      </c>
    </row>
    <row r="73" spans="1:4" x14ac:dyDescent="0.25">
      <c r="A73">
        <v>2025</v>
      </c>
      <c r="B73" t="s">
        <v>17</v>
      </c>
      <c r="C73" t="s">
        <v>28</v>
      </c>
      <c r="D73">
        <v>7</v>
      </c>
    </row>
    <row r="74" spans="1:4" x14ac:dyDescent="0.25">
      <c r="A74">
        <v>2025</v>
      </c>
      <c r="B74" t="s">
        <v>17</v>
      </c>
      <c r="C74" t="s">
        <v>31</v>
      </c>
      <c r="D74">
        <v>2</v>
      </c>
    </row>
    <row r="75" spans="1:4" x14ac:dyDescent="0.25">
      <c r="A75">
        <v>2025</v>
      </c>
      <c r="B75" t="s">
        <v>17</v>
      </c>
      <c r="C75" t="s">
        <v>30</v>
      </c>
      <c r="D75">
        <v>10</v>
      </c>
    </row>
    <row r="76" spans="1:4" x14ac:dyDescent="0.25">
      <c r="A76" s="10">
        <v>2025</v>
      </c>
      <c r="B76" s="10" t="s">
        <v>18</v>
      </c>
      <c r="C76" s="10" t="s">
        <v>32</v>
      </c>
      <c r="D76" s="10">
        <v>22</v>
      </c>
    </row>
    <row r="77" spans="1:4" x14ac:dyDescent="0.25">
      <c r="A77">
        <v>2025</v>
      </c>
      <c r="B77" t="s">
        <v>18</v>
      </c>
      <c r="C77" t="s">
        <v>28</v>
      </c>
      <c r="D77">
        <v>9</v>
      </c>
    </row>
    <row r="78" spans="1:4" x14ac:dyDescent="0.25">
      <c r="A78">
        <v>2025</v>
      </c>
      <c r="B78" t="s">
        <v>18</v>
      </c>
      <c r="C78" t="s">
        <v>30</v>
      </c>
      <c r="D78">
        <v>12</v>
      </c>
    </row>
    <row r="79" spans="1:4" x14ac:dyDescent="0.25">
      <c r="A79" s="10">
        <v>2025</v>
      </c>
      <c r="B79" s="10" t="s">
        <v>19</v>
      </c>
      <c r="C79" s="10" t="s">
        <v>32</v>
      </c>
      <c r="D79" s="10">
        <v>11</v>
      </c>
    </row>
    <row r="80" spans="1:4" x14ac:dyDescent="0.25">
      <c r="A80">
        <v>2025</v>
      </c>
      <c r="B80" t="s">
        <v>19</v>
      </c>
      <c r="C80" t="s">
        <v>28</v>
      </c>
      <c r="D80">
        <v>7</v>
      </c>
    </row>
    <row r="81" spans="1:4" x14ac:dyDescent="0.25">
      <c r="A81">
        <v>2025</v>
      </c>
      <c r="B81" t="s">
        <v>19</v>
      </c>
      <c r="C81" t="s">
        <v>30</v>
      </c>
      <c r="D81">
        <v>4</v>
      </c>
    </row>
    <row r="82" spans="1:4" x14ac:dyDescent="0.25">
      <c r="A82" s="10">
        <v>2025</v>
      </c>
      <c r="B82" s="10" t="s">
        <v>20</v>
      </c>
      <c r="C82" s="10" t="s">
        <v>32</v>
      </c>
      <c r="D82" s="10">
        <v>14</v>
      </c>
    </row>
    <row r="83" spans="1:4" x14ac:dyDescent="0.25">
      <c r="A83">
        <v>2025</v>
      </c>
      <c r="B83" t="s">
        <v>20</v>
      </c>
      <c r="C83" t="s">
        <v>28</v>
      </c>
      <c r="D83">
        <v>2</v>
      </c>
    </row>
    <row r="84" spans="1:4" x14ac:dyDescent="0.25">
      <c r="A84">
        <v>2025</v>
      </c>
      <c r="B84" t="s">
        <v>20</v>
      </c>
      <c r="C84" t="s">
        <v>30</v>
      </c>
      <c r="D84">
        <v>11</v>
      </c>
    </row>
    <row r="85" spans="1:4" x14ac:dyDescent="0.25">
      <c r="A85" s="10">
        <v>2025</v>
      </c>
      <c r="B85" s="10" t="s">
        <v>21</v>
      </c>
      <c r="C85" s="10" t="s">
        <v>32</v>
      </c>
      <c r="D85" s="10">
        <v>4</v>
      </c>
    </row>
    <row r="86" spans="1:4" x14ac:dyDescent="0.25">
      <c r="A86">
        <v>2025</v>
      </c>
      <c r="B86" t="s">
        <v>21</v>
      </c>
      <c r="C86" t="s">
        <v>28</v>
      </c>
      <c r="D86">
        <v>1</v>
      </c>
    </row>
    <row r="87" spans="1:4" x14ac:dyDescent="0.25">
      <c r="A87">
        <v>2025</v>
      </c>
      <c r="B87" t="s">
        <v>21</v>
      </c>
      <c r="C87" t="s">
        <v>30</v>
      </c>
      <c r="D87">
        <v>3</v>
      </c>
    </row>
    <row r="88" spans="1:4" x14ac:dyDescent="0.25">
      <c r="A88" s="10">
        <v>2025</v>
      </c>
      <c r="B88" s="10" t="s">
        <v>22</v>
      </c>
      <c r="C88" s="10" t="s">
        <v>32</v>
      </c>
      <c r="D88" s="10">
        <v>8</v>
      </c>
    </row>
    <row r="89" spans="1:4" x14ac:dyDescent="0.25">
      <c r="A89">
        <v>2025</v>
      </c>
      <c r="B89" t="s">
        <v>22</v>
      </c>
      <c r="C89" t="s">
        <v>30</v>
      </c>
      <c r="D89">
        <v>8</v>
      </c>
    </row>
    <row r="90" spans="1:4" x14ac:dyDescent="0.25">
      <c r="A90" s="10">
        <v>2025</v>
      </c>
      <c r="B90" s="10" t="s">
        <v>23</v>
      </c>
      <c r="C90" s="10" t="s">
        <v>32</v>
      </c>
      <c r="D90" s="10">
        <v>22</v>
      </c>
    </row>
    <row r="91" spans="1:4" x14ac:dyDescent="0.25">
      <c r="A91">
        <v>2025</v>
      </c>
      <c r="B91" t="s">
        <v>23</v>
      </c>
      <c r="C91" t="s">
        <v>28</v>
      </c>
      <c r="D91">
        <v>17</v>
      </c>
    </row>
    <row r="92" spans="1:4" x14ac:dyDescent="0.25">
      <c r="A92">
        <v>2025</v>
      </c>
      <c r="B92" t="s">
        <v>23</v>
      </c>
      <c r="C92" t="s">
        <v>30</v>
      </c>
      <c r="D92">
        <v>6</v>
      </c>
    </row>
    <row r="93" spans="1:4" x14ac:dyDescent="0.25">
      <c r="A93" s="10">
        <v>2025</v>
      </c>
      <c r="B93" s="10" t="s">
        <v>24</v>
      </c>
      <c r="C93" s="10" t="s">
        <v>32</v>
      </c>
      <c r="D93" s="10">
        <v>3</v>
      </c>
    </row>
    <row r="94" spans="1:4" x14ac:dyDescent="0.25">
      <c r="A94">
        <v>2025</v>
      </c>
      <c r="B94" t="s">
        <v>24</v>
      </c>
      <c r="C94" t="s">
        <v>30</v>
      </c>
      <c r="D94">
        <v>3</v>
      </c>
    </row>
    <row r="95" spans="1:4" x14ac:dyDescent="0.25">
      <c r="A95" s="10">
        <v>2025</v>
      </c>
      <c r="B95" s="10" t="s">
        <v>25</v>
      </c>
      <c r="C95" s="10" t="s">
        <v>32</v>
      </c>
      <c r="D95" s="10">
        <v>141</v>
      </c>
    </row>
    <row r="96" spans="1:4" x14ac:dyDescent="0.25">
      <c r="A96" s="10">
        <v>2025</v>
      </c>
      <c r="B96" s="10" t="s">
        <v>25</v>
      </c>
      <c r="C96" s="10" t="s">
        <v>28</v>
      </c>
      <c r="D96" s="10">
        <v>65</v>
      </c>
    </row>
    <row r="97" spans="1:4" x14ac:dyDescent="0.25">
      <c r="A97" s="10">
        <v>2025</v>
      </c>
      <c r="B97" s="10" t="s">
        <v>25</v>
      </c>
      <c r="C97" s="10" t="s">
        <v>31</v>
      </c>
      <c r="D97" s="10">
        <v>4</v>
      </c>
    </row>
    <row r="98" spans="1:4" x14ac:dyDescent="0.25">
      <c r="A98" s="10">
        <v>2025</v>
      </c>
      <c r="B98" s="10" t="s">
        <v>25</v>
      </c>
      <c r="C98" s="10" t="s">
        <v>30</v>
      </c>
      <c r="D98" s="10">
        <v>72</v>
      </c>
    </row>
    <row r="99" spans="1:4" x14ac:dyDescent="0.25">
      <c r="A99" s="10">
        <v>2024</v>
      </c>
      <c r="B99" s="10" t="s">
        <v>11</v>
      </c>
      <c r="C99" s="10" t="s">
        <v>32</v>
      </c>
      <c r="D99" s="10">
        <v>17</v>
      </c>
    </row>
    <row r="100" spans="1:4" x14ac:dyDescent="0.25">
      <c r="A100">
        <v>2024</v>
      </c>
      <c r="B100" t="s">
        <v>11</v>
      </c>
      <c r="C100" t="s">
        <v>28</v>
      </c>
      <c r="D100">
        <v>6</v>
      </c>
    </row>
    <row r="101" spans="1:4" x14ac:dyDescent="0.25">
      <c r="A101">
        <v>2024</v>
      </c>
      <c r="B101" t="s">
        <v>11</v>
      </c>
      <c r="C101" t="s">
        <v>30</v>
      </c>
      <c r="D101">
        <v>10</v>
      </c>
    </row>
    <row r="102" spans="1:4" x14ac:dyDescent="0.25">
      <c r="A102" s="10">
        <v>2024</v>
      </c>
      <c r="B102" s="10" t="s">
        <v>12</v>
      </c>
      <c r="C102" s="10" t="s">
        <v>32</v>
      </c>
      <c r="D102" s="10">
        <v>3</v>
      </c>
    </row>
    <row r="103" spans="1:4" x14ac:dyDescent="0.25">
      <c r="A103">
        <v>2024</v>
      </c>
      <c r="B103" t="s">
        <v>12</v>
      </c>
      <c r="C103" t="s">
        <v>28</v>
      </c>
      <c r="D103">
        <v>2</v>
      </c>
    </row>
    <row r="104" spans="1:4" x14ac:dyDescent="0.25">
      <c r="A104">
        <v>2024</v>
      </c>
      <c r="B104" t="s">
        <v>12</v>
      </c>
      <c r="C104" t="s">
        <v>30</v>
      </c>
      <c r="D104">
        <v>1</v>
      </c>
    </row>
    <row r="105" spans="1:4" x14ac:dyDescent="0.25">
      <c r="A105" s="10">
        <v>2024</v>
      </c>
      <c r="B105" s="10" t="s">
        <v>13</v>
      </c>
      <c r="C105" s="10" t="s">
        <v>32</v>
      </c>
      <c r="D105" s="10">
        <v>14</v>
      </c>
    </row>
    <row r="106" spans="1:4" x14ac:dyDescent="0.25">
      <c r="A106">
        <v>2024</v>
      </c>
      <c r="B106" t="s">
        <v>13</v>
      </c>
      <c r="C106" t="s">
        <v>28</v>
      </c>
      <c r="D106">
        <v>9</v>
      </c>
    </row>
    <row r="107" spans="1:4" x14ac:dyDescent="0.25">
      <c r="A107">
        <v>2024</v>
      </c>
      <c r="B107" t="s">
        <v>13</v>
      </c>
      <c r="C107" t="s">
        <v>30</v>
      </c>
      <c r="D107">
        <v>5</v>
      </c>
    </row>
    <row r="108" spans="1:4" x14ac:dyDescent="0.25">
      <c r="A108" s="10">
        <v>2024</v>
      </c>
      <c r="B108" s="10" t="s">
        <v>14</v>
      </c>
      <c r="C108" s="10" t="s">
        <v>32</v>
      </c>
      <c r="D108" s="10">
        <v>18</v>
      </c>
    </row>
    <row r="109" spans="1:4" x14ac:dyDescent="0.25">
      <c r="A109">
        <v>2024</v>
      </c>
      <c r="B109" t="s">
        <v>14</v>
      </c>
      <c r="C109" t="s">
        <v>28</v>
      </c>
      <c r="D109">
        <v>7</v>
      </c>
    </row>
    <row r="110" spans="1:4" x14ac:dyDescent="0.25">
      <c r="A110">
        <v>2024</v>
      </c>
      <c r="B110" t="s">
        <v>14</v>
      </c>
      <c r="C110" t="s">
        <v>30</v>
      </c>
      <c r="D110">
        <v>11</v>
      </c>
    </row>
    <row r="111" spans="1:4" x14ac:dyDescent="0.25">
      <c r="A111" s="10">
        <v>2024</v>
      </c>
      <c r="B111" s="10" t="s">
        <v>15</v>
      </c>
      <c r="C111" s="10" t="s">
        <v>32</v>
      </c>
      <c r="D111" s="10">
        <v>4</v>
      </c>
    </row>
    <row r="112" spans="1:4" x14ac:dyDescent="0.25">
      <c r="A112">
        <v>2024</v>
      </c>
      <c r="B112" t="s">
        <v>15</v>
      </c>
      <c r="C112" t="s">
        <v>28</v>
      </c>
      <c r="D112">
        <v>1</v>
      </c>
    </row>
    <row r="113" spans="1:4" x14ac:dyDescent="0.25">
      <c r="A113">
        <v>2024</v>
      </c>
      <c r="B113" t="s">
        <v>15</v>
      </c>
      <c r="C113" t="s">
        <v>31</v>
      </c>
      <c r="D113">
        <v>1</v>
      </c>
    </row>
    <row r="114" spans="1:4" x14ac:dyDescent="0.25">
      <c r="A114">
        <v>2024</v>
      </c>
      <c r="B114" t="s">
        <v>15</v>
      </c>
      <c r="C114" t="s">
        <v>30</v>
      </c>
      <c r="D114">
        <v>1</v>
      </c>
    </row>
    <row r="115" spans="1:4" x14ac:dyDescent="0.25">
      <c r="A115" s="10">
        <v>2024</v>
      </c>
      <c r="B115" s="10" t="s">
        <v>16</v>
      </c>
      <c r="C115" s="10" t="s">
        <v>32</v>
      </c>
      <c r="D115" s="10">
        <v>53</v>
      </c>
    </row>
    <row r="116" spans="1:4" x14ac:dyDescent="0.25">
      <c r="A116">
        <v>2024</v>
      </c>
      <c r="B116" t="s">
        <v>16</v>
      </c>
      <c r="C116" t="s">
        <v>28</v>
      </c>
      <c r="D116">
        <v>23</v>
      </c>
    </row>
    <row r="117" spans="1:4" x14ac:dyDescent="0.25">
      <c r="A117">
        <v>2024</v>
      </c>
      <c r="B117" t="s">
        <v>16</v>
      </c>
      <c r="C117" t="s">
        <v>31</v>
      </c>
      <c r="D117">
        <v>1</v>
      </c>
    </row>
    <row r="118" spans="1:4" x14ac:dyDescent="0.25">
      <c r="A118">
        <v>2024</v>
      </c>
      <c r="B118" t="s">
        <v>16</v>
      </c>
      <c r="C118" t="s">
        <v>30</v>
      </c>
      <c r="D118">
        <v>29</v>
      </c>
    </row>
    <row r="119" spans="1:4" x14ac:dyDescent="0.25">
      <c r="A119" s="10">
        <v>2024</v>
      </c>
      <c r="B119" s="10" t="s">
        <v>17</v>
      </c>
      <c r="C119" s="10" t="s">
        <v>32</v>
      </c>
      <c r="D119" s="10">
        <v>51</v>
      </c>
    </row>
    <row r="120" spans="1:4" x14ac:dyDescent="0.25">
      <c r="A120">
        <v>2024</v>
      </c>
      <c r="B120" t="s">
        <v>17</v>
      </c>
      <c r="C120" t="s">
        <v>28</v>
      </c>
      <c r="D120">
        <v>14</v>
      </c>
    </row>
    <row r="121" spans="1:4" x14ac:dyDescent="0.25">
      <c r="A121">
        <v>2024</v>
      </c>
      <c r="B121" t="s">
        <v>17</v>
      </c>
      <c r="C121" t="s">
        <v>31</v>
      </c>
      <c r="D121">
        <v>3</v>
      </c>
    </row>
    <row r="122" spans="1:4" x14ac:dyDescent="0.25">
      <c r="A122">
        <v>2024</v>
      </c>
      <c r="B122" t="s">
        <v>17</v>
      </c>
      <c r="C122" t="s">
        <v>30</v>
      </c>
      <c r="D122">
        <v>34</v>
      </c>
    </row>
    <row r="123" spans="1:4" x14ac:dyDescent="0.25">
      <c r="A123" s="10">
        <v>2024</v>
      </c>
      <c r="B123" s="10" t="s">
        <v>18</v>
      </c>
      <c r="C123" s="10" t="s">
        <v>32</v>
      </c>
      <c r="D123" s="10">
        <v>15</v>
      </c>
    </row>
    <row r="124" spans="1:4" x14ac:dyDescent="0.25">
      <c r="A124">
        <v>2024</v>
      </c>
      <c r="B124" t="s">
        <v>18</v>
      </c>
      <c r="C124" t="s">
        <v>28</v>
      </c>
      <c r="D124">
        <v>3</v>
      </c>
    </row>
    <row r="125" spans="1:4" x14ac:dyDescent="0.25">
      <c r="A125">
        <v>2024</v>
      </c>
      <c r="B125" t="s">
        <v>18</v>
      </c>
      <c r="C125" t="s">
        <v>31</v>
      </c>
      <c r="D125">
        <v>1</v>
      </c>
    </row>
    <row r="126" spans="1:4" x14ac:dyDescent="0.25">
      <c r="A126">
        <v>2024</v>
      </c>
      <c r="B126" t="s">
        <v>18</v>
      </c>
      <c r="C126" t="s">
        <v>30</v>
      </c>
      <c r="D126">
        <v>10</v>
      </c>
    </row>
    <row r="127" spans="1:4" x14ac:dyDescent="0.25">
      <c r="A127" s="10">
        <v>2024</v>
      </c>
      <c r="B127" s="10" t="s">
        <v>19</v>
      </c>
      <c r="C127" s="10" t="s">
        <v>32</v>
      </c>
      <c r="D127" s="10">
        <v>47</v>
      </c>
    </row>
    <row r="128" spans="1:4" x14ac:dyDescent="0.25">
      <c r="A128">
        <v>2024</v>
      </c>
      <c r="B128" t="s">
        <v>19</v>
      </c>
      <c r="C128" t="s">
        <v>28</v>
      </c>
      <c r="D128">
        <v>18</v>
      </c>
    </row>
    <row r="129" spans="1:4" x14ac:dyDescent="0.25">
      <c r="A129">
        <v>2024</v>
      </c>
      <c r="B129" t="s">
        <v>19</v>
      </c>
      <c r="C129" t="s">
        <v>30</v>
      </c>
      <c r="D129">
        <v>30</v>
      </c>
    </row>
    <row r="130" spans="1:4" x14ac:dyDescent="0.25">
      <c r="A130" s="10">
        <v>2024</v>
      </c>
      <c r="B130" s="10" t="s">
        <v>20</v>
      </c>
      <c r="C130" s="10" t="s">
        <v>32</v>
      </c>
      <c r="D130" s="10">
        <v>35</v>
      </c>
    </row>
    <row r="131" spans="1:4" x14ac:dyDescent="0.25">
      <c r="A131">
        <v>2024</v>
      </c>
      <c r="B131" t="s">
        <v>20</v>
      </c>
      <c r="C131" t="s">
        <v>28</v>
      </c>
      <c r="D131">
        <v>10</v>
      </c>
    </row>
    <row r="132" spans="1:4" x14ac:dyDescent="0.25">
      <c r="A132">
        <v>2024</v>
      </c>
      <c r="B132" t="s">
        <v>20</v>
      </c>
      <c r="C132" t="s">
        <v>31</v>
      </c>
      <c r="D132">
        <v>3</v>
      </c>
    </row>
    <row r="133" spans="1:4" x14ac:dyDescent="0.25">
      <c r="A133">
        <v>2024</v>
      </c>
      <c r="B133" t="s">
        <v>20</v>
      </c>
      <c r="C133" t="s">
        <v>30</v>
      </c>
      <c r="D133">
        <v>22</v>
      </c>
    </row>
    <row r="134" spans="1:4" x14ac:dyDescent="0.25">
      <c r="A134" s="10">
        <v>2024</v>
      </c>
      <c r="B134" s="10" t="s">
        <v>21</v>
      </c>
      <c r="C134" s="10" t="s">
        <v>32</v>
      </c>
      <c r="D134" s="10">
        <v>2</v>
      </c>
    </row>
    <row r="135" spans="1:4" x14ac:dyDescent="0.25">
      <c r="A135">
        <v>2024</v>
      </c>
      <c r="B135" t="s">
        <v>21</v>
      </c>
      <c r="C135" t="s">
        <v>28</v>
      </c>
      <c r="D135">
        <v>1</v>
      </c>
    </row>
    <row r="136" spans="1:4" x14ac:dyDescent="0.25">
      <c r="A136">
        <v>2024</v>
      </c>
      <c r="B136" t="s">
        <v>21</v>
      </c>
      <c r="C136" t="s">
        <v>30</v>
      </c>
      <c r="D136">
        <v>1</v>
      </c>
    </row>
    <row r="137" spans="1:4" x14ac:dyDescent="0.25">
      <c r="A137" s="10">
        <v>2024</v>
      </c>
      <c r="B137" s="10" t="s">
        <v>23</v>
      </c>
      <c r="C137" s="10" t="s">
        <v>32</v>
      </c>
      <c r="D137" s="10">
        <v>36</v>
      </c>
    </row>
    <row r="138" spans="1:4" x14ac:dyDescent="0.25">
      <c r="A138">
        <v>2024</v>
      </c>
      <c r="B138" t="s">
        <v>23</v>
      </c>
      <c r="C138" t="s">
        <v>28</v>
      </c>
      <c r="D138">
        <v>24</v>
      </c>
    </row>
    <row r="139" spans="1:4" x14ac:dyDescent="0.25">
      <c r="A139">
        <v>2024</v>
      </c>
      <c r="B139" t="s">
        <v>23</v>
      </c>
      <c r="C139" t="s">
        <v>30</v>
      </c>
      <c r="D139">
        <v>13</v>
      </c>
    </row>
    <row r="140" spans="1:4" x14ac:dyDescent="0.25">
      <c r="A140" s="10">
        <v>2024</v>
      </c>
      <c r="B140" s="10" t="s">
        <v>24</v>
      </c>
      <c r="C140" s="10" t="s">
        <v>32</v>
      </c>
      <c r="D140" s="10">
        <v>5</v>
      </c>
    </row>
    <row r="141" spans="1:4" x14ac:dyDescent="0.25">
      <c r="A141">
        <v>2024</v>
      </c>
      <c r="B141" t="s">
        <v>24</v>
      </c>
      <c r="C141" t="s">
        <v>28</v>
      </c>
      <c r="D141">
        <v>3</v>
      </c>
    </row>
    <row r="142" spans="1:4" x14ac:dyDescent="0.25">
      <c r="A142">
        <v>2024</v>
      </c>
      <c r="B142" t="s">
        <v>24</v>
      </c>
      <c r="C142" t="s">
        <v>30</v>
      </c>
      <c r="D142">
        <v>2</v>
      </c>
    </row>
    <row r="143" spans="1:4" x14ac:dyDescent="0.25">
      <c r="A143" s="10">
        <v>2024</v>
      </c>
      <c r="B143" s="10" t="s">
        <v>25</v>
      </c>
      <c r="C143" s="10" t="s">
        <v>32</v>
      </c>
      <c r="D143" s="10">
        <v>300</v>
      </c>
    </row>
    <row r="144" spans="1:4" x14ac:dyDescent="0.25">
      <c r="A144" s="10">
        <v>2024</v>
      </c>
      <c r="B144" s="10" t="s">
        <v>25</v>
      </c>
      <c r="C144" s="10" t="s">
        <v>28</v>
      </c>
      <c r="D144" s="10">
        <v>121</v>
      </c>
    </row>
    <row r="145" spans="1:4" x14ac:dyDescent="0.25">
      <c r="A145" s="10">
        <v>2024</v>
      </c>
      <c r="B145" s="10" t="s">
        <v>25</v>
      </c>
      <c r="C145" s="10" t="s">
        <v>31</v>
      </c>
      <c r="D145" s="10">
        <v>10</v>
      </c>
    </row>
    <row r="146" spans="1:4" x14ac:dyDescent="0.25">
      <c r="A146" s="10">
        <v>2024</v>
      </c>
      <c r="B146" s="10" t="s">
        <v>25</v>
      </c>
      <c r="C146" s="10" t="s">
        <v>30</v>
      </c>
      <c r="D146" s="10">
        <v>168</v>
      </c>
    </row>
    <row r="147" spans="1:4" x14ac:dyDescent="0.25">
      <c r="A147" s="10">
        <v>2023</v>
      </c>
      <c r="B147" s="10" t="s">
        <v>11</v>
      </c>
      <c r="C147" s="10" t="s">
        <v>32</v>
      </c>
      <c r="D147" s="10">
        <v>19</v>
      </c>
    </row>
    <row r="148" spans="1:4" x14ac:dyDescent="0.25">
      <c r="A148">
        <v>2023</v>
      </c>
      <c r="B148" t="s">
        <v>11</v>
      </c>
      <c r="C148" t="s">
        <v>28</v>
      </c>
      <c r="D148">
        <v>8</v>
      </c>
    </row>
    <row r="149" spans="1:4" x14ac:dyDescent="0.25">
      <c r="A149">
        <v>2023</v>
      </c>
      <c r="B149" t="s">
        <v>11</v>
      </c>
      <c r="C149" t="s">
        <v>30</v>
      </c>
      <c r="D149">
        <v>10</v>
      </c>
    </row>
    <row r="150" spans="1:4" x14ac:dyDescent="0.25">
      <c r="A150" s="10">
        <v>2023</v>
      </c>
      <c r="B150" s="10" t="s">
        <v>12</v>
      </c>
      <c r="C150" s="10" t="s">
        <v>32</v>
      </c>
      <c r="D150" s="10">
        <v>8</v>
      </c>
    </row>
    <row r="151" spans="1:4" x14ac:dyDescent="0.25">
      <c r="A151">
        <v>2023</v>
      </c>
      <c r="B151" t="s">
        <v>12</v>
      </c>
      <c r="C151" t="s">
        <v>28</v>
      </c>
      <c r="D151">
        <v>5</v>
      </c>
    </row>
    <row r="152" spans="1:4" x14ac:dyDescent="0.25">
      <c r="A152">
        <v>2023</v>
      </c>
      <c r="B152" t="s">
        <v>12</v>
      </c>
      <c r="C152" t="s">
        <v>30</v>
      </c>
      <c r="D152">
        <v>4</v>
      </c>
    </row>
    <row r="153" spans="1:4" x14ac:dyDescent="0.25">
      <c r="A153" s="10">
        <v>2023</v>
      </c>
      <c r="B153" s="10" t="s">
        <v>13</v>
      </c>
      <c r="C153" s="10" t="s">
        <v>32</v>
      </c>
      <c r="D153" s="10">
        <v>16</v>
      </c>
    </row>
    <row r="154" spans="1:4" x14ac:dyDescent="0.25">
      <c r="A154">
        <v>2023</v>
      </c>
      <c r="B154" t="s">
        <v>13</v>
      </c>
      <c r="C154" t="s">
        <v>28</v>
      </c>
      <c r="D154">
        <v>11</v>
      </c>
    </row>
    <row r="155" spans="1:4" x14ac:dyDescent="0.25">
      <c r="A155">
        <v>2023</v>
      </c>
      <c r="B155" t="s">
        <v>13</v>
      </c>
      <c r="C155" t="s">
        <v>30</v>
      </c>
      <c r="D155">
        <v>5</v>
      </c>
    </row>
    <row r="156" spans="1:4" x14ac:dyDescent="0.25">
      <c r="A156" s="10">
        <v>2023</v>
      </c>
      <c r="B156" s="10" t="s">
        <v>14</v>
      </c>
      <c r="C156" s="10" t="s">
        <v>32</v>
      </c>
      <c r="D156" s="10">
        <v>42</v>
      </c>
    </row>
    <row r="157" spans="1:4" x14ac:dyDescent="0.25">
      <c r="A157">
        <v>2023</v>
      </c>
      <c r="B157" t="s">
        <v>14</v>
      </c>
      <c r="C157" t="s">
        <v>28</v>
      </c>
      <c r="D157">
        <v>7</v>
      </c>
    </row>
    <row r="158" spans="1:4" x14ac:dyDescent="0.25">
      <c r="A158">
        <v>2023</v>
      </c>
      <c r="B158" t="s">
        <v>14</v>
      </c>
      <c r="C158" t="s">
        <v>31</v>
      </c>
      <c r="D158">
        <v>1</v>
      </c>
    </row>
    <row r="159" spans="1:4" x14ac:dyDescent="0.25">
      <c r="A159">
        <v>2023</v>
      </c>
      <c r="B159" t="s">
        <v>14</v>
      </c>
      <c r="C159" t="s">
        <v>30</v>
      </c>
      <c r="D159">
        <v>33</v>
      </c>
    </row>
    <row r="160" spans="1:4" x14ac:dyDescent="0.25">
      <c r="A160" s="10">
        <v>2023</v>
      </c>
      <c r="B160" s="10" t="s">
        <v>15</v>
      </c>
      <c r="C160" s="10" t="s">
        <v>32</v>
      </c>
      <c r="D160" s="10">
        <v>21</v>
      </c>
    </row>
    <row r="161" spans="1:4" x14ac:dyDescent="0.25">
      <c r="A161">
        <v>2023</v>
      </c>
      <c r="B161" t="s">
        <v>15</v>
      </c>
      <c r="C161" t="s">
        <v>28</v>
      </c>
      <c r="D161">
        <v>10</v>
      </c>
    </row>
    <row r="162" spans="1:4" x14ac:dyDescent="0.25">
      <c r="A162">
        <v>2023</v>
      </c>
      <c r="B162" t="s">
        <v>15</v>
      </c>
      <c r="C162" t="s">
        <v>31</v>
      </c>
      <c r="D162">
        <v>1</v>
      </c>
    </row>
    <row r="163" spans="1:4" x14ac:dyDescent="0.25">
      <c r="A163">
        <v>2023</v>
      </c>
      <c r="B163" t="s">
        <v>15</v>
      </c>
      <c r="C163" t="s">
        <v>30</v>
      </c>
      <c r="D163">
        <v>10</v>
      </c>
    </row>
    <row r="164" spans="1:4" x14ac:dyDescent="0.25">
      <c r="A164" s="10">
        <v>2023</v>
      </c>
      <c r="B164" s="10" t="s">
        <v>16</v>
      </c>
      <c r="C164" s="10" t="s">
        <v>32</v>
      </c>
      <c r="D164" s="10">
        <v>64</v>
      </c>
    </row>
    <row r="165" spans="1:4" x14ac:dyDescent="0.25">
      <c r="A165">
        <v>2023</v>
      </c>
      <c r="B165" t="s">
        <v>16</v>
      </c>
      <c r="C165" t="s">
        <v>28</v>
      </c>
      <c r="D165">
        <v>16</v>
      </c>
    </row>
    <row r="166" spans="1:4" x14ac:dyDescent="0.25">
      <c r="A166">
        <v>2023</v>
      </c>
      <c r="B166" t="s">
        <v>16</v>
      </c>
      <c r="C166" t="s">
        <v>31</v>
      </c>
      <c r="D166">
        <v>2</v>
      </c>
    </row>
    <row r="167" spans="1:4" x14ac:dyDescent="0.25">
      <c r="A167">
        <v>2023</v>
      </c>
      <c r="B167" t="s">
        <v>16</v>
      </c>
      <c r="C167" t="s">
        <v>30</v>
      </c>
      <c r="D167">
        <v>47</v>
      </c>
    </row>
    <row r="168" spans="1:4" x14ac:dyDescent="0.25">
      <c r="A168" s="10">
        <v>2023</v>
      </c>
      <c r="B168" s="10" t="s">
        <v>17</v>
      </c>
      <c r="C168" s="10" t="s">
        <v>32</v>
      </c>
      <c r="D168" s="10">
        <v>80</v>
      </c>
    </row>
    <row r="169" spans="1:4" x14ac:dyDescent="0.25">
      <c r="A169">
        <v>2023</v>
      </c>
      <c r="B169" t="s">
        <v>17</v>
      </c>
      <c r="C169" t="s">
        <v>28</v>
      </c>
      <c r="D169">
        <v>32</v>
      </c>
    </row>
    <row r="170" spans="1:4" x14ac:dyDescent="0.25">
      <c r="A170">
        <v>2023</v>
      </c>
      <c r="B170" t="s">
        <v>17</v>
      </c>
      <c r="C170" t="s">
        <v>30</v>
      </c>
      <c r="D170">
        <v>48</v>
      </c>
    </row>
    <row r="171" spans="1:4" x14ac:dyDescent="0.25">
      <c r="A171" s="10">
        <v>2023</v>
      </c>
      <c r="B171" s="10" t="s">
        <v>18</v>
      </c>
      <c r="C171" s="10" t="s">
        <v>32</v>
      </c>
      <c r="D171" s="10">
        <v>31</v>
      </c>
    </row>
    <row r="172" spans="1:4" x14ac:dyDescent="0.25">
      <c r="A172">
        <v>2023</v>
      </c>
      <c r="B172" t="s">
        <v>18</v>
      </c>
      <c r="C172" t="s">
        <v>28</v>
      </c>
      <c r="D172">
        <v>8</v>
      </c>
    </row>
    <row r="173" spans="1:4" x14ac:dyDescent="0.25">
      <c r="A173">
        <v>2023</v>
      </c>
      <c r="B173" t="s">
        <v>18</v>
      </c>
      <c r="C173" t="s">
        <v>31</v>
      </c>
      <c r="D173">
        <v>1</v>
      </c>
    </row>
    <row r="174" spans="1:4" x14ac:dyDescent="0.25">
      <c r="A174">
        <v>2023</v>
      </c>
      <c r="B174" t="s">
        <v>18</v>
      </c>
      <c r="C174" t="s">
        <v>30</v>
      </c>
      <c r="D174">
        <v>21</v>
      </c>
    </row>
    <row r="175" spans="1:4" x14ac:dyDescent="0.25">
      <c r="A175" s="10">
        <v>2023</v>
      </c>
      <c r="B175" s="10" t="s">
        <v>19</v>
      </c>
      <c r="C175" s="10" t="s">
        <v>32</v>
      </c>
      <c r="D175" s="10">
        <v>52</v>
      </c>
    </row>
    <row r="176" spans="1:4" x14ac:dyDescent="0.25">
      <c r="A176">
        <v>2023</v>
      </c>
      <c r="B176" t="s">
        <v>19</v>
      </c>
      <c r="C176" t="s">
        <v>28</v>
      </c>
      <c r="D176">
        <v>17</v>
      </c>
    </row>
    <row r="177" spans="1:4" x14ac:dyDescent="0.25">
      <c r="A177">
        <v>2023</v>
      </c>
      <c r="B177" t="s">
        <v>19</v>
      </c>
      <c r="C177" t="s">
        <v>30</v>
      </c>
      <c r="D177">
        <v>35</v>
      </c>
    </row>
    <row r="178" spans="1:4" x14ac:dyDescent="0.25">
      <c r="A178" s="10">
        <v>2023</v>
      </c>
      <c r="B178" s="10" t="s">
        <v>20</v>
      </c>
      <c r="C178" s="10" t="s">
        <v>32</v>
      </c>
      <c r="D178" s="10">
        <v>93</v>
      </c>
    </row>
    <row r="179" spans="1:4" x14ac:dyDescent="0.25">
      <c r="A179">
        <v>2023</v>
      </c>
      <c r="B179" t="s">
        <v>20</v>
      </c>
      <c r="C179" t="s">
        <v>28</v>
      </c>
      <c r="D179">
        <v>13</v>
      </c>
    </row>
    <row r="180" spans="1:4" x14ac:dyDescent="0.25">
      <c r="A180">
        <v>2023</v>
      </c>
      <c r="B180" t="s">
        <v>20</v>
      </c>
      <c r="C180" t="s">
        <v>31</v>
      </c>
      <c r="D180">
        <v>5</v>
      </c>
    </row>
    <row r="181" spans="1:4" x14ac:dyDescent="0.25">
      <c r="A181">
        <v>2023</v>
      </c>
      <c r="B181" t="s">
        <v>20</v>
      </c>
      <c r="C181" t="s">
        <v>30</v>
      </c>
      <c r="D181">
        <v>75</v>
      </c>
    </row>
    <row r="182" spans="1:4" x14ac:dyDescent="0.25">
      <c r="A182" s="10">
        <v>2023</v>
      </c>
      <c r="B182" s="10" t="s">
        <v>21</v>
      </c>
      <c r="C182" s="10" t="s">
        <v>32</v>
      </c>
      <c r="D182" s="10">
        <v>5</v>
      </c>
    </row>
    <row r="183" spans="1:4" x14ac:dyDescent="0.25">
      <c r="A183">
        <v>2023</v>
      </c>
      <c r="B183" t="s">
        <v>21</v>
      </c>
      <c r="C183" t="s">
        <v>28</v>
      </c>
      <c r="D183">
        <v>1</v>
      </c>
    </row>
    <row r="184" spans="1:4" x14ac:dyDescent="0.25">
      <c r="A184">
        <v>2023</v>
      </c>
      <c r="B184" t="s">
        <v>21</v>
      </c>
      <c r="C184" t="s">
        <v>30</v>
      </c>
      <c r="D184">
        <v>4</v>
      </c>
    </row>
    <row r="185" spans="1:4" x14ac:dyDescent="0.25">
      <c r="A185" s="10">
        <v>2023</v>
      </c>
      <c r="B185" s="10" t="s">
        <v>22</v>
      </c>
      <c r="C185" s="10" t="s">
        <v>32</v>
      </c>
      <c r="D185" s="10">
        <v>13</v>
      </c>
    </row>
    <row r="186" spans="1:4" x14ac:dyDescent="0.25">
      <c r="A186">
        <v>2023</v>
      </c>
      <c r="B186" t="s">
        <v>22</v>
      </c>
      <c r="C186" t="s">
        <v>30</v>
      </c>
      <c r="D186">
        <v>13</v>
      </c>
    </row>
    <row r="187" spans="1:4" x14ac:dyDescent="0.25">
      <c r="A187" s="10">
        <v>2023</v>
      </c>
      <c r="B187" s="10" t="s">
        <v>23</v>
      </c>
      <c r="C187" s="10" t="s">
        <v>32</v>
      </c>
      <c r="D187" s="10">
        <v>36</v>
      </c>
    </row>
    <row r="188" spans="1:4" x14ac:dyDescent="0.25">
      <c r="A188">
        <v>2023</v>
      </c>
      <c r="B188" t="s">
        <v>23</v>
      </c>
      <c r="C188" t="s">
        <v>28</v>
      </c>
      <c r="D188">
        <v>16</v>
      </c>
    </row>
    <row r="189" spans="1:4" x14ac:dyDescent="0.25">
      <c r="A189">
        <v>2023</v>
      </c>
      <c r="B189" t="s">
        <v>23</v>
      </c>
      <c r="C189" t="s">
        <v>30</v>
      </c>
      <c r="D189">
        <v>21</v>
      </c>
    </row>
    <row r="190" spans="1:4" x14ac:dyDescent="0.25">
      <c r="A190" s="10">
        <v>2023</v>
      </c>
      <c r="B190" s="10" t="s">
        <v>24</v>
      </c>
      <c r="C190" s="10" t="s">
        <v>32</v>
      </c>
      <c r="D190" s="10">
        <v>7</v>
      </c>
    </row>
    <row r="191" spans="1:4" x14ac:dyDescent="0.25">
      <c r="A191">
        <v>2023</v>
      </c>
      <c r="B191" t="s">
        <v>24</v>
      </c>
      <c r="C191" t="s">
        <v>28</v>
      </c>
      <c r="D191">
        <v>1</v>
      </c>
    </row>
    <row r="192" spans="1:4" x14ac:dyDescent="0.25">
      <c r="A192">
        <v>2023</v>
      </c>
      <c r="B192" t="s">
        <v>24</v>
      </c>
      <c r="C192" t="s">
        <v>30</v>
      </c>
      <c r="D192">
        <v>6</v>
      </c>
    </row>
    <row r="193" spans="1:4" x14ac:dyDescent="0.25">
      <c r="A193" s="10">
        <v>2023</v>
      </c>
      <c r="B193" s="10" t="s">
        <v>25</v>
      </c>
      <c r="C193" s="10" t="s">
        <v>32</v>
      </c>
      <c r="D193" s="10">
        <v>481</v>
      </c>
    </row>
    <row r="194" spans="1:4" x14ac:dyDescent="0.25">
      <c r="A194" s="10">
        <v>2023</v>
      </c>
      <c r="B194" s="10" t="s">
        <v>25</v>
      </c>
      <c r="C194" s="10" t="s">
        <v>28</v>
      </c>
      <c r="D194" s="10">
        <v>146</v>
      </c>
    </row>
    <row r="195" spans="1:4" x14ac:dyDescent="0.25">
      <c r="A195" s="10">
        <v>2023</v>
      </c>
      <c r="B195" s="10" t="s">
        <v>25</v>
      </c>
      <c r="C195" s="10" t="s">
        <v>31</v>
      </c>
      <c r="D195" s="10">
        <v>11</v>
      </c>
    </row>
    <row r="196" spans="1:4" x14ac:dyDescent="0.25">
      <c r="A196" s="10">
        <v>2023</v>
      </c>
      <c r="B196" s="10" t="s">
        <v>25</v>
      </c>
      <c r="C196" s="10" t="s">
        <v>30</v>
      </c>
      <c r="D196" s="10">
        <v>324</v>
      </c>
    </row>
  </sheetData>
  <hyperlinks>
    <hyperlink ref="A2" location="Contents!A1" display="Table Of Contents" xr:uid="{B94F484E-9AB4-462D-8188-4999AEEA3357}"/>
  </hyperlinks>
  <pageMargins left="0.7" right="0.7" top="0.75" bottom="0.75" header="0.3" footer="0.3"/>
  <pageSetup paperSize="9" orientation="portrait" horizontalDpi="300" verticalDpi="300"/>
  <tableParts count="1">
    <tablePart r:id="rId1"/>
  </tablePart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E93"/>
  <sheetViews>
    <sheetView topLeftCell="A22" workbookViewId="0"/>
  </sheetViews>
  <sheetFormatPr defaultColWidth="10.85546875" defaultRowHeight="15" x14ac:dyDescent="0.25"/>
  <cols>
    <col min="2" max="2" width="13.42578125" customWidth="1"/>
    <col min="3" max="3" width="17.5703125" customWidth="1"/>
    <col min="4" max="4" width="33.7109375" customWidth="1"/>
  </cols>
  <sheetData>
    <row r="1" spans="1:5" x14ac:dyDescent="0.25">
      <c r="A1" s="10" t="s">
        <v>196</v>
      </c>
    </row>
    <row r="2" spans="1:5" x14ac:dyDescent="0.25">
      <c r="A2" s="17" t="s">
        <v>207</v>
      </c>
    </row>
    <row r="5" spans="1:5" x14ac:dyDescent="0.25">
      <c r="A5" t="s">
        <v>0</v>
      </c>
      <c r="B5" t="s">
        <v>8</v>
      </c>
      <c r="C5" t="s">
        <v>126</v>
      </c>
      <c r="D5" t="s">
        <v>122</v>
      </c>
      <c r="E5" t="s">
        <v>87</v>
      </c>
    </row>
    <row r="6" spans="1:5" x14ac:dyDescent="0.25">
      <c r="A6">
        <v>2026</v>
      </c>
      <c r="B6" t="s">
        <v>11</v>
      </c>
      <c r="C6" t="s">
        <v>127</v>
      </c>
      <c r="D6">
        <v>27</v>
      </c>
      <c r="E6" s="7">
        <v>0.33300000000000002</v>
      </c>
    </row>
    <row r="7" spans="1:5" x14ac:dyDescent="0.25">
      <c r="A7">
        <v>2026</v>
      </c>
      <c r="B7" t="s">
        <v>11</v>
      </c>
      <c r="C7" t="s">
        <v>128</v>
      </c>
      <c r="D7">
        <v>54</v>
      </c>
      <c r="E7" s="7">
        <v>0.66700000000000004</v>
      </c>
    </row>
    <row r="8" spans="1:5" x14ac:dyDescent="0.25">
      <c r="A8">
        <v>2026</v>
      </c>
      <c r="B8" t="s">
        <v>11</v>
      </c>
      <c r="C8" t="s">
        <v>6</v>
      </c>
      <c r="D8">
        <v>81</v>
      </c>
      <c r="E8" s="7"/>
    </row>
    <row r="9" spans="1:5" x14ac:dyDescent="0.25">
      <c r="A9">
        <v>2026</v>
      </c>
      <c r="B9" t="s">
        <v>12</v>
      </c>
      <c r="C9" t="s">
        <v>127</v>
      </c>
      <c r="D9">
        <v>20</v>
      </c>
      <c r="E9" s="7">
        <v>0.40799999999999997</v>
      </c>
    </row>
    <row r="10" spans="1:5" x14ac:dyDescent="0.25">
      <c r="A10">
        <v>2026</v>
      </c>
      <c r="B10" t="s">
        <v>12</v>
      </c>
      <c r="C10" t="s">
        <v>128</v>
      </c>
      <c r="D10">
        <v>29</v>
      </c>
      <c r="E10" s="7">
        <v>0.59199999999999997</v>
      </c>
    </row>
    <row r="11" spans="1:5" x14ac:dyDescent="0.25">
      <c r="A11">
        <v>2026</v>
      </c>
      <c r="B11" t="s">
        <v>12</v>
      </c>
      <c r="C11" t="s">
        <v>6</v>
      </c>
      <c r="D11">
        <v>49</v>
      </c>
      <c r="E11" s="7"/>
    </row>
    <row r="12" spans="1:5" x14ac:dyDescent="0.25">
      <c r="A12">
        <v>2026</v>
      </c>
      <c r="B12" t="s">
        <v>13</v>
      </c>
      <c r="C12" t="s">
        <v>127</v>
      </c>
      <c r="D12">
        <v>21</v>
      </c>
      <c r="E12" s="7">
        <v>0.26200000000000001</v>
      </c>
    </row>
    <row r="13" spans="1:5" x14ac:dyDescent="0.25">
      <c r="A13">
        <v>2026</v>
      </c>
      <c r="B13" t="s">
        <v>13</v>
      </c>
      <c r="C13" t="s">
        <v>128</v>
      </c>
      <c r="D13">
        <v>59</v>
      </c>
      <c r="E13" s="7">
        <v>0.73799999999999999</v>
      </c>
    </row>
    <row r="14" spans="1:5" x14ac:dyDescent="0.25">
      <c r="A14">
        <v>2026</v>
      </c>
      <c r="B14" t="s">
        <v>13</v>
      </c>
      <c r="C14" t="s">
        <v>6</v>
      </c>
      <c r="D14">
        <v>80</v>
      </c>
      <c r="E14" s="7"/>
    </row>
    <row r="15" spans="1:5" x14ac:dyDescent="0.25">
      <c r="A15">
        <v>2026</v>
      </c>
      <c r="B15" t="s">
        <v>14</v>
      </c>
      <c r="C15" t="s">
        <v>127</v>
      </c>
      <c r="D15">
        <v>13</v>
      </c>
      <c r="E15" s="7">
        <v>0.13100000000000001</v>
      </c>
    </row>
    <row r="16" spans="1:5" x14ac:dyDescent="0.25">
      <c r="A16">
        <v>2026</v>
      </c>
      <c r="B16" t="s">
        <v>14</v>
      </c>
      <c r="C16" t="s">
        <v>128</v>
      </c>
      <c r="D16">
        <v>86</v>
      </c>
      <c r="E16" s="7">
        <v>0.86899999999999999</v>
      </c>
    </row>
    <row r="17" spans="1:5" x14ac:dyDescent="0.25">
      <c r="A17">
        <v>2026</v>
      </c>
      <c r="B17" t="s">
        <v>14</v>
      </c>
      <c r="C17" t="s">
        <v>6</v>
      </c>
      <c r="D17">
        <v>99</v>
      </c>
      <c r="E17" s="7"/>
    </row>
    <row r="18" spans="1:5" x14ac:dyDescent="0.25">
      <c r="A18">
        <v>2026</v>
      </c>
      <c r="B18" t="s">
        <v>15</v>
      </c>
      <c r="C18" t="s">
        <v>127</v>
      </c>
      <c r="D18">
        <v>4</v>
      </c>
      <c r="E18" s="7">
        <v>0.28599999999999998</v>
      </c>
    </row>
    <row r="19" spans="1:5" x14ac:dyDescent="0.25">
      <c r="A19">
        <v>2026</v>
      </c>
      <c r="B19" t="s">
        <v>15</v>
      </c>
      <c r="C19" t="s">
        <v>128</v>
      </c>
      <c r="D19">
        <v>10</v>
      </c>
      <c r="E19" s="7">
        <v>0.71399999999999997</v>
      </c>
    </row>
    <row r="20" spans="1:5" x14ac:dyDescent="0.25">
      <c r="A20">
        <v>2026</v>
      </c>
      <c r="B20" t="s">
        <v>15</v>
      </c>
      <c r="C20" t="s">
        <v>6</v>
      </c>
      <c r="D20">
        <v>14</v>
      </c>
      <c r="E20" s="7"/>
    </row>
    <row r="21" spans="1:5" x14ac:dyDescent="0.25">
      <c r="A21">
        <v>2026</v>
      </c>
      <c r="B21" t="s">
        <v>16</v>
      </c>
      <c r="C21" t="s">
        <v>127</v>
      </c>
      <c r="D21">
        <v>14</v>
      </c>
      <c r="E21" s="7">
        <v>7.0999999999999994E-2</v>
      </c>
    </row>
    <row r="22" spans="1:5" x14ac:dyDescent="0.25">
      <c r="A22">
        <v>2026</v>
      </c>
      <c r="B22" t="s">
        <v>16</v>
      </c>
      <c r="C22" t="s">
        <v>128</v>
      </c>
      <c r="D22">
        <v>184</v>
      </c>
      <c r="E22" s="7">
        <v>0.92900000000000005</v>
      </c>
    </row>
    <row r="23" spans="1:5" x14ac:dyDescent="0.25">
      <c r="A23">
        <v>2026</v>
      </c>
      <c r="B23" t="s">
        <v>16</v>
      </c>
      <c r="C23" t="s">
        <v>6</v>
      </c>
      <c r="D23">
        <v>198</v>
      </c>
      <c r="E23" s="7"/>
    </row>
    <row r="24" spans="1:5" x14ac:dyDescent="0.25">
      <c r="A24">
        <v>2026</v>
      </c>
      <c r="B24" t="s">
        <v>17</v>
      </c>
      <c r="C24" t="s">
        <v>127</v>
      </c>
      <c r="D24">
        <v>50</v>
      </c>
      <c r="E24" s="7">
        <v>0.20699999999999999</v>
      </c>
    </row>
    <row r="25" spans="1:5" x14ac:dyDescent="0.25">
      <c r="A25">
        <v>2026</v>
      </c>
      <c r="B25" t="s">
        <v>17</v>
      </c>
      <c r="C25" t="s">
        <v>128</v>
      </c>
      <c r="D25">
        <v>191</v>
      </c>
      <c r="E25" s="7">
        <v>0.79300000000000004</v>
      </c>
    </row>
    <row r="26" spans="1:5" x14ac:dyDescent="0.25">
      <c r="A26">
        <v>2026</v>
      </c>
      <c r="B26" t="s">
        <v>17</v>
      </c>
      <c r="C26" t="s">
        <v>6</v>
      </c>
      <c r="D26">
        <v>241</v>
      </c>
      <c r="E26" s="7"/>
    </row>
    <row r="27" spans="1:5" x14ac:dyDescent="0.25">
      <c r="A27">
        <v>2026</v>
      </c>
      <c r="B27" t="s">
        <v>18</v>
      </c>
      <c r="C27" t="s">
        <v>127</v>
      </c>
      <c r="D27">
        <v>48</v>
      </c>
      <c r="E27" s="7">
        <v>0.11700000000000001</v>
      </c>
    </row>
    <row r="28" spans="1:5" x14ac:dyDescent="0.25">
      <c r="A28">
        <v>2026</v>
      </c>
      <c r="B28" t="s">
        <v>18</v>
      </c>
      <c r="C28" t="s">
        <v>128</v>
      </c>
      <c r="D28">
        <v>364</v>
      </c>
      <c r="E28" s="7">
        <v>0.88300000000000001</v>
      </c>
    </row>
    <row r="29" spans="1:5" x14ac:dyDescent="0.25">
      <c r="A29">
        <v>2026</v>
      </c>
      <c r="B29" t="s">
        <v>18</v>
      </c>
      <c r="C29" t="s">
        <v>6</v>
      </c>
      <c r="D29">
        <v>412</v>
      </c>
      <c r="E29" s="7"/>
    </row>
    <row r="30" spans="1:5" x14ac:dyDescent="0.25">
      <c r="A30">
        <v>2026</v>
      </c>
      <c r="B30" t="s">
        <v>19</v>
      </c>
      <c r="C30" t="s">
        <v>127</v>
      </c>
      <c r="D30">
        <v>19</v>
      </c>
      <c r="E30" s="7">
        <v>9.1999999999999998E-2</v>
      </c>
    </row>
    <row r="31" spans="1:5" x14ac:dyDescent="0.25">
      <c r="A31">
        <v>2026</v>
      </c>
      <c r="B31" t="s">
        <v>19</v>
      </c>
      <c r="C31" t="s">
        <v>128</v>
      </c>
      <c r="D31">
        <v>188</v>
      </c>
      <c r="E31" s="7">
        <v>0.90800000000000003</v>
      </c>
    </row>
    <row r="32" spans="1:5" x14ac:dyDescent="0.25">
      <c r="A32">
        <v>2026</v>
      </c>
      <c r="B32" t="s">
        <v>19</v>
      </c>
      <c r="C32" t="s">
        <v>6</v>
      </c>
      <c r="D32">
        <v>207</v>
      </c>
      <c r="E32" s="7"/>
    </row>
    <row r="33" spans="1:5" x14ac:dyDescent="0.25">
      <c r="A33">
        <v>2026</v>
      </c>
      <c r="B33" t="s">
        <v>20</v>
      </c>
      <c r="C33" t="s">
        <v>127</v>
      </c>
      <c r="D33">
        <v>121</v>
      </c>
      <c r="E33" s="7">
        <v>0.46700000000000003</v>
      </c>
    </row>
    <row r="34" spans="1:5" x14ac:dyDescent="0.25">
      <c r="A34">
        <v>2026</v>
      </c>
      <c r="B34" t="s">
        <v>20</v>
      </c>
      <c r="C34" t="s">
        <v>128</v>
      </c>
      <c r="D34">
        <v>138</v>
      </c>
      <c r="E34" s="7">
        <v>0.53300000000000003</v>
      </c>
    </row>
    <row r="35" spans="1:5" x14ac:dyDescent="0.25">
      <c r="A35">
        <v>2026</v>
      </c>
      <c r="B35" t="s">
        <v>20</v>
      </c>
      <c r="C35" t="s">
        <v>6</v>
      </c>
      <c r="D35">
        <v>259</v>
      </c>
      <c r="E35" s="7"/>
    </row>
    <row r="36" spans="1:5" x14ac:dyDescent="0.25">
      <c r="A36">
        <v>2026</v>
      </c>
      <c r="B36" t="s">
        <v>21</v>
      </c>
      <c r="C36" t="s">
        <v>127</v>
      </c>
      <c r="D36">
        <v>16</v>
      </c>
      <c r="E36" s="7">
        <v>1</v>
      </c>
    </row>
    <row r="37" spans="1:5" x14ac:dyDescent="0.25">
      <c r="A37">
        <v>2026</v>
      </c>
      <c r="B37" t="s">
        <v>21</v>
      </c>
      <c r="C37" t="s">
        <v>6</v>
      </c>
      <c r="D37">
        <v>16</v>
      </c>
      <c r="E37" s="7"/>
    </row>
    <row r="38" spans="1:5" x14ac:dyDescent="0.25">
      <c r="A38">
        <v>2026</v>
      </c>
      <c r="B38" t="s">
        <v>22</v>
      </c>
      <c r="C38" t="s">
        <v>127</v>
      </c>
      <c r="D38">
        <v>11</v>
      </c>
      <c r="E38" s="7">
        <v>0.13900000000000001</v>
      </c>
    </row>
    <row r="39" spans="1:5" x14ac:dyDescent="0.25">
      <c r="A39">
        <v>2026</v>
      </c>
      <c r="B39" t="s">
        <v>22</v>
      </c>
      <c r="C39" t="s">
        <v>128</v>
      </c>
      <c r="D39">
        <v>68</v>
      </c>
      <c r="E39" s="7">
        <v>0.86099999999999999</v>
      </c>
    </row>
    <row r="40" spans="1:5" x14ac:dyDescent="0.25">
      <c r="A40">
        <v>2026</v>
      </c>
      <c r="B40" t="s">
        <v>22</v>
      </c>
      <c r="C40" t="s">
        <v>6</v>
      </c>
      <c r="D40">
        <v>79</v>
      </c>
      <c r="E40" s="7"/>
    </row>
    <row r="41" spans="1:5" x14ac:dyDescent="0.25">
      <c r="A41">
        <v>2026</v>
      </c>
      <c r="B41" t="s">
        <v>23</v>
      </c>
      <c r="C41" t="s">
        <v>127</v>
      </c>
      <c r="D41">
        <v>18</v>
      </c>
      <c r="E41" s="7">
        <v>0.107</v>
      </c>
    </row>
    <row r="42" spans="1:5" x14ac:dyDescent="0.25">
      <c r="A42">
        <v>2026</v>
      </c>
      <c r="B42" t="s">
        <v>23</v>
      </c>
      <c r="C42" t="s">
        <v>128</v>
      </c>
      <c r="D42">
        <v>150</v>
      </c>
      <c r="E42" s="7">
        <v>0.89300000000000002</v>
      </c>
    </row>
    <row r="43" spans="1:5" x14ac:dyDescent="0.25">
      <c r="A43">
        <v>2026</v>
      </c>
      <c r="B43" t="s">
        <v>23</v>
      </c>
      <c r="C43" t="s">
        <v>6</v>
      </c>
      <c r="D43">
        <v>168</v>
      </c>
      <c r="E43" s="7"/>
    </row>
    <row r="44" spans="1:5" x14ac:dyDescent="0.25">
      <c r="A44">
        <v>2026</v>
      </c>
      <c r="B44" t="s">
        <v>24</v>
      </c>
      <c r="C44" t="s">
        <v>128</v>
      </c>
      <c r="D44">
        <v>6</v>
      </c>
      <c r="E44" s="7">
        <v>1</v>
      </c>
    </row>
    <row r="45" spans="1:5" x14ac:dyDescent="0.25">
      <c r="A45">
        <v>2026</v>
      </c>
      <c r="B45" t="s">
        <v>24</v>
      </c>
      <c r="C45" t="s">
        <v>6</v>
      </c>
      <c r="D45">
        <v>6</v>
      </c>
      <c r="E45" s="7"/>
    </row>
    <row r="46" spans="1:5" x14ac:dyDescent="0.25">
      <c r="A46">
        <v>2026</v>
      </c>
      <c r="B46" t="s">
        <v>25</v>
      </c>
      <c r="C46" t="s">
        <v>6</v>
      </c>
      <c r="D46">
        <v>1909</v>
      </c>
      <c r="E46" s="7"/>
    </row>
    <row r="47" spans="1:5" x14ac:dyDescent="0.25">
      <c r="A47">
        <v>2026</v>
      </c>
      <c r="B47" t="s">
        <v>25</v>
      </c>
      <c r="C47" t="s">
        <v>127</v>
      </c>
      <c r="D47">
        <v>199</v>
      </c>
      <c r="E47" s="7">
        <v>0.20899999999999999</v>
      </c>
    </row>
    <row r="48" spans="1:5" x14ac:dyDescent="0.25">
      <c r="A48">
        <v>2026</v>
      </c>
      <c r="B48" t="s">
        <v>25</v>
      </c>
      <c r="C48" t="s">
        <v>128</v>
      </c>
      <c r="D48">
        <v>752</v>
      </c>
      <c r="E48" s="7">
        <v>0.79100000000000004</v>
      </c>
    </row>
    <row r="49" spans="1:5" x14ac:dyDescent="0.25">
      <c r="A49">
        <v>2026</v>
      </c>
      <c r="B49" t="s">
        <v>25</v>
      </c>
      <c r="C49" t="s">
        <v>6</v>
      </c>
      <c r="D49">
        <v>951</v>
      </c>
      <c r="E49" s="7">
        <v>1</v>
      </c>
    </row>
    <row r="50" spans="1:5" x14ac:dyDescent="0.25">
      <c r="A50">
        <v>2025</v>
      </c>
      <c r="B50" t="s">
        <v>11</v>
      </c>
      <c r="C50" t="s">
        <v>127</v>
      </c>
      <c r="D50">
        <v>38.299999999999997</v>
      </c>
      <c r="E50" s="7">
        <v>0.6</v>
      </c>
    </row>
    <row r="51" spans="1:5" x14ac:dyDescent="0.25">
      <c r="A51">
        <v>2025</v>
      </c>
      <c r="B51" t="s">
        <v>11</v>
      </c>
      <c r="C51" t="s">
        <v>128</v>
      </c>
      <c r="D51">
        <v>25.5</v>
      </c>
      <c r="E51" s="7">
        <v>0.4</v>
      </c>
    </row>
    <row r="52" spans="1:5" x14ac:dyDescent="0.25">
      <c r="A52">
        <v>2025</v>
      </c>
      <c r="B52" t="s">
        <v>11</v>
      </c>
      <c r="C52" t="s">
        <v>6</v>
      </c>
      <c r="D52">
        <v>63.8</v>
      </c>
      <c r="E52" s="7"/>
    </row>
    <row r="53" spans="1:5" x14ac:dyDescent="0.25">
      <c r="A53">
        <v>2025</v>
      </c>
      <c r="B53" t="s">
        <v>12</v>
      </c>
      <c r="C53" t="s">
        <v>127</v>
      </c>
      <c r="D53">
        <v>3.4</v>
      </c>
      <c r="E53" s="7">
        <v>0.224</v>
      </c>
    </row>
    <row r="54" spans="1:5" x14ac:dyDescent="0.25">
      <c r="A54">
        <v>2025</v>
      </c>
      <c r="B54" t="s">
        <v>12</v>
      </c>
      <c r="C54" t="s">
        <v>128</v>
      </c>
      <c r="D54">
        <v>11.8</v>
      </c>
      <c r="E54" s="7">
        <v>0.77600000000000002</v>
      </c>
    </row>
    <row r="55" spans="1:5" x14ac:dyDescent="0.25">
      <c r="A55">
        <v>2025</v>
      </c>
      <c r="B55" t="s">
        <v>12</v>
      </c>
      <c r="C55" t="s">
        <v>6</v>
      </c>
      <c r="D55">
        <v>15.2</v>
      </c>
      <c r="E55" s="7"/>
    </row>
    <row r="56" spans="1:5" x14ac:dyDescent="0.25">
      <c r="A56">
        <v>2025</v>
      </c>
      <c r="B56" t="s">
        <v>13</v>
      </c>
      <c r="C56" t="s">
        <v>128</v>
      </c>
      <c r="D56">
        <v>11.7</v>
      </c>
      <c r="E56" s="7">
        <v>1</v>
      </c>
    </row>
    <row r="57" spans="1:5" x14ac:dyDescent="0.25">
      <c r="A57">
        <v>2025</v>
      </c>
      <c r="B57" t="s">
        <v>13</v>
      </c>
      <c r="C57" t="s">
        <v>6</v>
      </c>
      <c r="D57">
        <v>11.7</v>
      </c>
      <c r="E57" s="7"/>
    </row>
    <row r="58" spans="1:5" x14ac:dyDescent="0.25">
      <c r="A58">
        <v>2025</v>
      </c>
      <c r="B58" t="s">
        <v>14</v>
      </c>
      <c r="C58" t="s">
        <v>127</v>
      </c>
      <c r="D58">
        <v>17.7</v>
      </c>
      <c r="E58" s="7">
        <v>0.5</v>
      </c>
    </row>
    <row r="59" spans="1:5" x14ac:dyDescent="0.25">
      <c r="A59">
        <v>2025</v>
      </c>
      <c r="B59" t="s">
        <v>14</v>
      </c>
      <c r="C59" t="s">
        <v>128</v>
      </c>
      <c r="D59">
        <v>17.7</v>
      </c>
      <c r="E59" s="7">
        <v>0.5</v>
      </c>
    </row>
    <row r="60" spans="1:5" x14ac:dyDescent="0.25">
      <c r="A60">
        <v>2025</v>
      </c>
      <c r="B60" t="s">
        <v>14</v>
      </c>
      <c r="C60" t="s">
        <v>6</v>
      </c>
      <c r="D60">
        <v>35.4</v>
      </c>
      <c r="E60" s="7"/>
    </row>
    <row r="61" spans="1:5" x14ac:dyDescent="0.25">
      <c r="A61">
        <v>2025</v>
      </c>
      <c r="B61" t="s">
        <v>15</v>
      </c>
      <c r="C61" t="s">
        <v>127</v>
      </c>
      <c r="D61">
        <v>7.3</v>
      </c>
      <c r="E61" s="7">
        <v>0.59799999999999998</v>
      </c>
    </row>
    <row r="62" spans="1:5" x14ac:dyDescent="0.25">
      <c r="A62">
        <v>2025</v>
      </c>
      <c r="B62" t="s">
        <v>15</v>
      </c>
      <c r="C62" t="s">
        <v>128</v>
      </c>
      <c r="D62">
        <v>4.9000000000000004</v>
      </c>
      <c r="E62" s="7">
        <v>0.40200000000000002</v>
      </c>
    </row>
    <row r="63" spans="1:5" x14ac:dyDescent="0.25">
      <c r="A63">
        <v>2025</v>
      </c>
      <c r="B63" t="s">
        <v>15</v>
      </c>
      <c r="C63" t="s">
        <v>6</v>
      </c>
      <c r="D63">
        <v>12.2</v>
      </c>
      <c r="E63" s="7"/>
    </row>
    <row r="64" spans="1:5" x14ac:dyDescent="0.25">
      <c r="A64">
        <v>2025</v>
      </c>
      <c r="B64" t="s">
        <v>16</v>
      </c>
      <c r="C64" t="s">
        <v>127</v>
      </c>
      <c r="D64">
        <v>46.5</v>
      </c>
      <c r="E64" s="7">
        <v>0.5</v>
      </c>
    </row>
    <row r="65" spans="1:5" x14ac:dyDescent="0.25">
      <c r="A65">
        <v>2025</v>
      </c>
      <c r="B65" t="s">
        <v>16</v>
      </c>
      <c r="C65" t="s">
        <v>128</v>
      </c>
      <c r="D65">
        <v>46.5</v>
      </c>
      <c r="E65" s="7">
        <v>0.5</v>
      </c>
    </row>
    <row r="66" spans="1:5" x14ac:dyDescent="0.25">
      <c r="A66">
        <v>2025</v>
      </c>
      <c r="B66" t="s">
        <v>16</v>
      </c>
      <c r="C66" t="s">
        <v>6</v>
      </c>
      <c r="D66">
        <v>93</v>
      </c>
      <c r="E66" s="7"/>
    </row>
    <row r="67" spans="1:5" x14ac:dyDescent="0.25">
      <c r="A67">
        <v>2025</v>
      </c>
      <c r="B67" t="s">
        <v>17</v>
      </c>
      <c r="C67" t="s">
        <v>127</v>
      </c>
      <c r="D67">
        <v>55.7</v>
      </c>
      <c r="E67" s="7">
        <v>0.54400000000000004</v>
      </c>
    </row>
    <row r="68" spans="1:5" x14ac:dyDescent="0.25">
      <c r="A68">
        <v>2025</v>
      </c>
      <c r="B68" t="s">
        <v>17</v>
      </c>
      <c r="C68" t="s">
        <v>128</v>
      </c>
      <c r="D68">
        <v>46.7</v>
      </c>
      <c r="E68" s="7">
        <v>0.45600000000000002</v>
      </c>
    </row>
    <row r="69" spans="1:5" x14ac:dyDescent="0.25">
      <c r="A69">
        <v>2025</v>
      </c>
      <c r="B69" t="s">
        <v>17</v>
      </c>
      <c r="C69" t="s">
        <v>6</v>
      </c>
      <c r="D69">
        <v>102.4</v>
      </c>
      <c r="E69" s="7"/>
    </row>
    <row r="70" spans="1:5" x14ac:dyDescent="0.25">
      <c r="A70">
        <v>2025</v>
      </c>
      <c r="B70" t="s">
        <v>18</v>
      </c>
      <c r="C70" t="s">
        <v>127</v>
      </c>
      <c r="D70">
        <v>241.4</v>
      </c>
      <c r="E70" s="7">
        <v>0.54800000000000004</v>
      </c>
    </row>
    <row r="71" spans="1:5" x14ac:dyDescent="0.25">
      <c r="A71">
        <v>2025</v>
      </c>
      <c r="B71" t="s">
        <v>18</v>
      </c>
      <c r="C71" t="s">
        <v>128</v>
      </c>
      <c r="D71">
        <v>198.9</v>
      </c>
      <c r="E71" s="7">
        <v>0.45200000000000001</v>
      </c>
    </row>
    <row r="72" spans="1:5" x14ac:dyDescent="0.25">
      <c r="A72">
        <v>2025</v>
      </c>
      <c r="B72" t="s">
        <v>18</v>
      </c>
      <c r="C72" t="s">
        <v>6</v>
      </c>
      <c r="D72">
        <v>440.3</v>
      </c>
      <c r="E72" s="7"/>
    </row>
    <row r="73" spans="1:5" x14ac:dyDescent="0.25">
      <c r="A73">
        <v>2025</v>
      </c>
      <c r="B73" t="s">
        <v>19</v>
      </c>
      <c r="C73" t="s">
        <v>127</v>
      </c>
      <c r="D73">
        <v>65.3</v>
      </c>
      <c r="E73" s="7">
        <v>0.57799999999999996</v>
      </c>
    </row>
    <row r="74" spans="1:5" x14ac:dyDescent="0.25">
      <c r="A74">
        <v>2025</v>
      </c>
      <c r="B74" t="s">
        <v>19</v>
      </c>
      <c r="C74" t="s">
        <v>128</v>
      </c>
      <c r="D74">
        <v>47.6</v>
      </c>
      <c r="E74" s="7">
        <v>0.42199999999999999</v>
      </c>
    </row>
    <row r="75" spans="1:5" x14ac:dyDescent="0.25">
      <c r="A75">
        <v>2025</v>
      </c>
      <c r="B75" t="s">
        <v>19</v>
      </c>
      <c r="C75" t="s">
        <v>6</v>
      </c>
      <c r="D75">
        <v>112.9</v>
      </c>
      <c r="E75" s="7"/>
    </row>
    <row r="76" spans="1:5" x14ac:dyDescent="0.25">
      <c r="A76">
        <v>2025</v>
      </c>
      <c r="B76" t="s">
        <v>20</v>
      </c>
      <c r="C76" t="s">
        <v>127</v>
      </c>
      <c r="D76">
        <v>52.5</v>
      </c>
      <c r="E76" s="7">
        <v>0.88700000000000001</v>
      </c>
    </row>
    <row r="77" spans="1:5" x14ac:dyDescent="0.25">
      <c r="A77">
        <v>2025</v>
      </c>
      <c r="B77" t="s">
        <v>20</v>
      </c>
      <c r="C77" t="s">
        <v>128</v>
      </c>
      <c r="D77">
        <v>6.7</v>
      </c>
      <c r="E77" s="7">
        <v>0.113</v>
      </c>
    </row>
    <row r="78" spans="1:5" x14ac:dyDescent="0.25">
      <c r="A78">
        <v>2025</v>
      </c>
      <c r="B78" t="s">
        <v>20</v>
      </c>
      <c r="C78" t="s">
        <v>6</v>
      </c>
      <c r="D78">
        <v>59.2</v>
      </c>
      <c r="E78" s="7"/>
    </row>
    <row r="79" spans="1:5" x14ac:dyDescent="0.25">
      <c r="A79">
        <v>2025</v>
      </c>
      <c r="B79" t="s">
        <v>21</v>
      </c>
      <c r="C79" t="s">
        <v>127</v>
      </c>
      <c r="D79">
        <v>4</v>
      </c>
      <c r="E79" s="7">
        <v>0.154</v>
      </c>
    </row>
    <row r="80" spans="1:5" x14ac:dyDescent="0.25">
      <c r="A80">
        <v>2025</v>
      </c>
      <c r="B80" t="s">
        <v>21</v>
      </c>
      <c r="C80" t="s">
        <v>128</v>
      </c>
      <c r="D80">
        <v>22</v>
      </c>
      <c r="E80" s="7">
        <v>0.84599999999999997</v>
      </c>
    </row>
    <row r="81" spans="1:5" x14ac:dyDescent="0.25">
      <c r="A81">
        <v>2025</v>
      </c>
      <c r="B81" t="s">
        <v>21</v>
      </c>
      <c r="C81" t="s">
        <v>6</v>
      </c>
      <c r="D81">
        <v>26</v>
      </c>
      <c r="E81" s="7"/>
    </row>
    <row r="82" spans="1:5" x14ac:dyDescent="0.25">
      <c r="A82">
        <v>2025</v>
      </c>
      <c r="B82" t="s">
        <v>22</v>
      </c>
      <c r="C82" t="s">
        <v>127</v>
      </c>
      <c r="D82">
        <v>14.7</v>
      </c>
      <c r="E82" s="7">
        <v>0.61199999999999999</v>
      </c>
    </row>
    <row r="83" spans="1:5" x14ac:dyDescent="0.25">
      <c r="A83">
        <v>2025</v>
      </c>
      <c r="B83" t="s">
        <v>22</v>
      </c>
      <c r="C83" t="s">
        <v>128</v>
      </c>
      <c r="D83">
        <v>9.3000000000000007</v>
      </c>
      <c r="E83" s="7">
        <v>0.38800000000000001</v>
      </c>
    </row>
    <row r="84" spans="1:5" x14ac:dyDescent="0.25">
      <c r="A84">
        <v>2025</v>
      </c>
      <c r="B84" t="s">
        <v>22</v>
      </c>
      <c r="C84" t="s">
        <v>6</v>
      </c>
      <c r="D84">
        <v>24</v>
      </c>
      <c r="E84" s="7"/>
    </row>
    <row r="85" spans="1:5" x14ac:dyDescent="0.25">
      <c r="A85">
        <v>2025</v>
      </c>
      <c r="B85" t="s">
        <v>23</v>
      </c>
      <c r="C85" t="s">
        <v>127</v>
      </c>
      <c r="D85">
        <v>31.4</v>
      </c>
      <c r="E85" s="7">
        <v>0.24199999999999999</v>
      </c>
    </row>
    <row r="86" spans="1:5" x14ac:dyDescent="0.25">
      <c r="A86">
        <v>2025</v>
      </c>
      <c r="B86" t="s">
        <v>23</v>
      </c>
      <c r="C86" t="s">
        <v>128</v>
      </c>
      <c r="D86">
        <v>98.1</v>
      </c>
      <c r="E86" s="7">
        <v>0.75800000000000001</v>
      </c>
    </row>
    <row r="87" spans="1:5" x14ac:dyDescent="0.25">
      <c r="A87">
        <v>2025</v>
      </c>
      <c r="B87" t="s">
        <v>23</v>
      </c>
      <c r="C87" t="s">
        <v>6</v>
      </c>
      <c r="D87">
        <v>129.5</v>
      </c>
      <c r="E87" s="7"/>
    </row>
    <row r="88" spans="1:5" x14ac:dyDescent="0.25">
      <c r="A88">
        <v>2025</v>
      </c>
      <c r="B88" t="s">
        <v>24</v>
      </c>
      <c r="C88" t="s">
        <v>127</v>
      </c>
      <c r="D88">
        <v>4.3</v>
      </c>
      <c r="E88" s="7">
        <v>0.16700000000000001</v>
      </c>
    </row>
    <row r="89" spans="1:5" x14ac:dyDescent="0.25">
      <c r="A89">
        <v>2025</v>
      </c>
      <c r="B89" t="s">
        <v>24</v>
      </c>
      <c r="C89" t="s">
        <v>128</v>
      </c>
      <c r="D89">
        <v>21.4</v>
      </c>
      <c r="E89" s="7">
        <v>0.83299999999999996</v>
      </c>
    </row>
    <row r="90" spans="1:5" x14ac:dyDescent="0.25">
      <c r="A90">
        <v>2025</v>
      </c>
      <c r="B90" t="s">
        <v>24</v>
      </c>
      <c r="C90" t="s">
        <v>6</v>
      </c>
      <c r="D90">
        <v>25.7</v>
      </c>
      <c r="E90" s="7"/>
    </row>
    <row r="91" spans="1:5" x14ac:dyDescent="0.25">
      <c r="A91">
        <v>2025</v>
      </c>
      <c r="B91" t="s">
        <v>25</v>
      </c>
      <c r="C91" t="s">
        <v>6</v>
      </c>
      <c r="D91">
        <v>1141.3</v>
      </c>
      <c r="E91" s="7"/>
    </row>
    <row r="92" spans="1:5" x14ac:dyDescent="0.25">
      <c r="A92">
        <v>2025</v>
      </c>
      <c r="B92" t="s">
        <v>25</v>
      </c>
      <c r="C92" t="s">
        <v>127</v>
      </c>
      <c r="D92" s="14">
        <v>580.85580000000004</v>
      </c>
      <c r="E92" s="7">
        <v>0.50900000000000001</v>
      </c>
    </row>
    <row r="93" spans="1:5" x14ac:dyDescent="0.25">
      <c r="A93">
        <v>2025</v>
      </c>
      <c r="B93" t="s">
        <v>25</v>
      </c>
      <c r="C93" t="s">
        <v>128</v>
      </c>
      <c r="D93" s="14">
        <v>560.41160000000002</v>
      </c>
      <c r="E93" s="7">
        <v>0.49099999999999999</v>
      </c>
    </row>
  </sheetData>
  <hyperlinks>
    <hyperlink ref="A2" location="Contents!A1" display="Table Of Contents" xr:uid="{F0536678-DB35-433D-ADFF-C3877DE292F3}"/>
  </hyperlinks>
  <pageMargins left="0.7" right="0.7" top="0.75" bottom="0.75" header="0.3" footer="0.3"/>
  <pageSetup paperSize="9" orientation="portrait" horizontalDpi="300" verticalDpi="300"/>
  <tableParts count="1">
    <tablePart r:id="rId1"/>
  </tablePart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E65"/>
  <sheetViews>
    <sheetView workbookViewId="0"/>
  </sheetViews>
  <sheetFormatPr defaultColWidth="10.85546875" defaultRowHeight="15" x14ac:dyDescent="0.25"/>
  <cols>
    <col min="2" max="2" width="25.7109375" bestFit="1" customWidth="1"/>
    <col min="3" max="3" width="26.85546875" customWidth="1"/>
    <col min="4" max="4" width="33.7109375" customWidth="1"/>
  </cols>
  <sheetData>
    <row r="1" spans="1:5" x14ac:dyDescent="0.25">
      <c r="A1" s="10" t="s">
        <v>192</v>
      </c>
    </row>
    <row r="2" spans="1:5" x14ac:dyDescent="0.25">
      <c r="A2" s="17" t="s">
        <v>207</v>
      </c>
    </row>
    <row r="5" spans="1:5" x14ac:dyDescent="0.25">
      <c r="A5" t="s">
        <v>0</v>
      </c>
      <c r="B5" t="s">
        <v>8</v>
      </c>
      <c r="C5" t="s">
        <v>129</v>
      </c>
      <c r="D5" t="s">
        <v>122</v>
      </c>
      <c r="E5" t="s">
        <v>87</v>
      </c>
    </row>
    <row r="6" spans="1:5" x14ac:dyDescent="0.25">
      <c r="A6">
        <v>2026</v>
      </c>
      <c r="B6" t="s">
        <v>11</v>
      </c>
      <c r="C6" t="s">
        <v>130</v>
      </c>
      <c r="D6">
        <v>5</v>
      </c>
      <c r="E6" s="9">
        <v>0.185</v>
      </c>
    </row>
    <row r="7" spans="1:5" x14ac:dyDescent="0.25">
      <c r="A7">
        <v>2026</v>
      </c>
      <c r="B7" t="s">
        <v>11</v>
      </c>
      <c r="C7" t="s">
        <v>131</v>
      </c>
      <c r="D7">
        <v>10</v>
      </c>
      <c r="E7" s="9">
        <v>0.37</v>
      </c>
    </row>
    <row r="8" spans="1:5" x14ac:dyDescent="0.25">
      <c r="A8">
        <v>2026</v>
      </c>
      <c r="B8" t="s">
        <v>11</v>
      </c>
      <c r="C8" t="s">
        <v>77</v>
      </c>
      <c r="D8">
        <v>12</v>
      </c>
      <c r="E8" s="9">
        <v>0.44400000000000001</v>
      </c>
    </row>
    <row r="9" spans="1:5" x14ac:dyDescent="0.25">
      <c r="A9">
        <v>2026</v>
      </c>
      <c r="B9" t="s">
        <v>12</v>
      </c>
      <c r="C9" t="s">
        <v>77</v>
      </c>
      <c r="D9">
        <v>20</v>
      </c>
      <c r="E9" s="9">
        <v>1</v>
      </c>
    </row>
    <row r="10" spans="1:5" x14ac:dyDescent="0.25">
      <c r="A10">
        <v>2026</v>
      </c>
      <c r="B10" t="s">
        <v>13</v>
      </c>
      <c r="C10" t="s">
        <v>131</v>
      </c>
      <c r="D10">
        <v>6</v>
      </c>
      <c r="E10" s="9">
        <v>0.28599999999999998</v>
      </c>
    </row>
    <row r="11" spans="1:5" x14ac:dyDescent="0.25">
      <c r="A11">
        <v>2026</v>
      </c>
      <c r="B11" t="s">
        <v>13</v>
      </c>
      <c r="C11" t="s">
        <v>77</v>
      </c>
      <c r="D11">
        <v>15</v>
      </c>
      <c r="E11" s="9">
        <v>0.71399999999999997</v>
      </c>
    </row>
    <row r="12" spans="1:5" x14ac:dyDescent="0.25">
      <c r="A12">
        <v>2026</v>
      </c>
      <c r="B12" t="s">
        <v>14</v>
      </c>
      <c r="C12" t="s">
        <v>131</v>
      </c>
      <c r="D12">
        <v>9</v>
      </c>
      <c r="E12" s="9">
        <v>0.69199999999999995</v>
      </c>
    </row>
    <row r="13" spans="1:5" x14ac:dyDescent="0.25">
      <c r="A13">
        <v>2026</v>
      </c>
      <c r="B13" t="s">
        <v>14</v>
      </c>
      <c r="C13" t="s">
        <v>77</v>
      </c>
      <c r="D13">
        <v>4</v>
      </c>
      <c r="E13" s="9">
        <v>0.308</v>
      </c>
    </row>
    <row r="14" spans="1:5" x14ac:dyDescent="0.25">
      <c r="A14">
        <v>2026</v>
      </c>
      <c r="B14" t="s">
        <v>15</v>
      </c>
      <c r="C14" t="s">
        <v>77</v>
      </c>
      <c r="D14">
        <v>4</v>
      </c>
      <c r="E14" s="9">
        <v>1</v>
      </c>
    </row>
    <row r="15" spans="1:5" x14ac:dyDescent="0.25">
      <c r="A15">
        <v>2026</v>
      </c>
      <c r="B15" t="s">
        <v>16</v>
      </c>
      <c r="C15" t="s">
        <v>130</v>
      </c>
      <c r="D15">
        <v>8</v>
      </c>
      <c r="E15" s="9">
        <v>0.57099999999999995</v>
      </c>
    </row>
    <row r="16" spans="1:5" x14ac:dyDescent="0.25">
      <c r="A16">
        <v>2026</v>
      </c>
      <c r="B16" t="s">
        <v>16</v>
      </c>
      <c r="C16" t="s">
        <v>77</v>
      </c>
      <c r="D16">
        <v>6</v>
      </c>
      <c r="E16" s="9">
        <v>0.42899999999999999</v>
      </c>
    </row>
    <row r="17" spans="1:5" x14ac:dyDescent="0.25">
      <c r="A17">
        <v>2026</v>
      </c>
      <c r="B17" t="s">
        <v>17</v>
      </c>
      <c r="C17" t="s">
        <v>130</v>
      </c>
      <c r="D17">
        <v>6</v>
      </c>
      <c r="E17" s="9">
        <v>0.12</v>
      </c>
    </row>
    <row r="18" spans="1:5" x14ac:dyDescent="0.25">
      <c r="A18">
        <v>2026</v>
      </c>
      <c r="B18" t="s">
        <v>17</v>
      </c>
      <c r="C18" t="s">
        <v>131</v>
      </c>
      <c r="D18">
        <v>6</v>
      </c>
      <c r="E18" s="9">
        <v>0.12</v>
      </c>
    </row>
    <row r="19" spans="1:5" x14ac:dyDescent="0.25">
      <c r="A19">
        <v>2026</v>
      </c>
      <c r="B19" t="s">
        <v>17</v>
      </c>
      <c r="C19" t="s">
        <v>77</v>
      </c>
      <c r="D19">
        <v>38</v>
      </c>
      <c r="E19" s="9">
        <v>0.76</v>
      </c>
    </row>
    <row r="20" spans="1:5" x14ac:dyDescent="0.25">
      <c r="A20">
        <v>2026</v>
      </c>
      <c r="B20" t="s">
        <v>18</v>
      </c>
      <c r="C20" t="s">
        <v>130</v>
      </c>
      <c r="D20">
        <v>6</v>
      </c>
      <c r="E20" s="9">
        <v>0.125</v>
      </c>
    </row>
    <row r="21" spans="1:5" x14ac:dyDescent="0.25">
      <c r="A21">
        <v>2026</v>
      </c>
      <c r="B21" t="s">
        <v>18</v>
      </c>
      <c r="C21" t="s">
        <v>77</v>
      </c>
      <c r="D21">
        <v>42</v>
      </c>
      <c r="E21" s="9">
        <v>0.875</v>
      </c>
    </row>
    <row r="22" spans="1:5" x14ac:dyDescent="0.25">
      <c r="A22">
        <v>2026</v>
      </c>
      <c r="B22" t="s">
        <v>19</v>
      </c>
      <c r="C22" t="s">
        <v>131</v>
      </c>
      <c r="D22">
        <v>14</v>
      </c>
      <c r="E22" s="9">
        <v>0.73699999999999999</v>
      </c>
    </row>
    <row r="23" spans="1:5" x14ac:dyDescent="0.25">
      <c r="A23">
        <v>2026</v>
      </c>
      <c r="B23" t="s">
        <v>19</v>
      </c>
      <c r="C23" t="s">
        <v>77</v>
      </c>
      <c r="D23">
        <v>5</v>
      </c>
      <c r="E23" s="9">
        <v>0.26300000000000001</v>
      </c>
    </row>
    <row r="24" spans="1:5" x14ac:dyDescent="0.25">
      <c r="A24">
        <v>2026</v>
      </c>
      <c r="B24" t="s">
        <v>20</v>
      </c>
      <c r="C24" t="s">
        <v>130</v>
      </c>
      <c r="D24">
        <v>67</v>
      </c>
      <c r="E24" s="9">
        <v>0.55400000000000005</v>
      </c>
    </row>
    <row r="25" spans="1:5" x14ac:dyDescent="0.25">
      <c r="A25">
        <v>2026</v>
      </c>
      <c r="B25" t="s">
        <v>20</v>
      </c>
      <c r="C25" t="s">
        <v>131</v>
      </c>
      <c r="D25">
        <v>19</v>
      </c>
      <c r="E25" s="9">
        <v>0.157</v>
      </c>
    </row>
    <row r="26" spans="1:5" x14ac:dyDescent="0.25">
      <c r="A26">
        <v>2026</v>
      </c>
      <c r="B26" t="s">
        <v>20</v>
      </c>
      <c r="C26" t="s">
        <v>77</v>
      </c>
      <c r="D26">
        <v>35</v>
      </c>
      <c r="E26" s="9">
        <v>0.28899999999999998</v>
      </c>
    </row>
    <row r="27" spans="1:5" x14ac:dyDescent="0.25">
      <c r="A27">
        <v>2026</v>
      </c>
      <c r="B27" t="s">
        <v>21</v>
      </c>
      <c r="C27" t="s">
        <v>77</v>
      </c>
      <c r="D27">
        <v>16</v>
      </c>
      <c r="E27" s="9">
        <v>1</v>
      </c>
    </row>
    <row r="28" spans="1:5" x14ac:dyDescent="0.25">
      <c r="A28">
        <v>2026</v>
      </c>
      <c r="B28" t="s">
        <v>22</v>
      </c>
      <c r="C28" t="s">
        <v>77</v>
      </c>
      <c r="D28">
        <v>11</v>
      </c>
      <c r="E28" s="9">
        <v>1</v>
      </c>
    </row>
    <row r="29" spans="1:5" x14ac:dyDescent="0.25">
      <c r="A29">
        <v>2026</v>
      </c>
      <c r="B29" t="s">
        <v>23</v>
      </c>
      <c r="C29" t="s">
        <v>130</v>
      </c>
      <c r="D29">
        <v>1</v>
      </c>
      <c r="E29" s="9">
        <v>5.6000000000000001E-2</v>
      </c>
    </row>
    <row r="30" spans="1:5" x14ac:dyDescent="0.25">
      <c r="A30">
        <v>2026</v>
      </c>
      <c r="B30" t="s">
        <v>23</v>
      </c>
      <c r="C30" t="s">
        <v>131</v>
      </c>
      <c r="D30">
        <v>4</v>
      </c>
      <c r="E30" s="9">
        <v>0.222</v>
      </c>
    </row>
    <row r="31" spans="1:5" x14ac:dyDescent="0.25">
      <c r="A31">
        <v>2026</v>
      </c>
      <c r="B31" t="s">
        <v>23</v>
      </c>
      <c r="C31" t="s">
        <v>77</v>
      </c>
      <c r="D31">
        <v>13</v>
      </c>
      <c r="E31" s="9">
        <v>0.72199999999999998</v>
      </c>
    </row>
    <row r="32" spans="1:5" x14ac:dyDescent="0.25">
      <c r="A32">
        <v>2026</v>
      </c>
      <c r="B32" t="s">
        <v>25</v>
      </c>
      <c r="C32" t="s">
        <v>130</v>
      </c>
      <c r="D32">
        <v>47</v>
      </c>
      <c r="E32" s="9">
        <v>0.23599999999999999</v>
      </c>
    </row>
    <row r="33" spans="1:5" x14ac:dyDescent="0.25">
      <c r="A33">
        <v>2026</v>
      </c>
      <c r="B33" t="s">
        <v>25</v>
      </c>
      <c r="C33" t="s">
        <v>131</v>
      </c>
      <c r="D33">
        <v>54</v>
      </c>
      <c r="E33" s="9">
        <v>0.27100000000000002</v>
      </c>
    </row>
    <row r="34" spans="1:5" x14ac:dyDescent="0.25">
      <c r="A34">
        <v>2026</v>
      </c>
      <c r="B34" t="s">
        <v>25</v>
      </c>
      <c r="C34" t="s">
        <v>77</v>
      </c>
      <c r="D34">
        <v>98</v>
      </c>
      <c r="E34" s="9">
        <v>0.49199999999999999</v>
      </c>
    </row>
    <row r="35" spans="1:5" x14ac:dyDescent="0.25">
      <c r="A35">
        <v>2026</v>
      </c>
      <c r="B35" t="s">
        <v>25</v>
      </c>
      <c r="C35" t="s">
        <v>6</v>
      </c>
      <c r="D35">
        <v>199</v>
      </c>
      <c r="E35" s="9" t="s">
        <v>132</v>
      </c>
    </row>
    <row r="36" spans="1:5" x14ac:dyDescent="0.25">
      <c r="A36">
        <v>2025</v>
      </c>
      <c r="B36" t="s">
        <v>11</v>
      </c>
      <c r="C36" t="s">
        <v>130</v>
      </c>
      <c r="D36">
        <v>15.9375</v>
      </c>
      <c r="E36" s="9">
        <v>0.41699999999999998</v>
      </c>
    </row>
    <row r="37" spans="1:5" x14ac:dyDescent="0.25">
      <c r="A37">
        <v>2025</v>
      </c>
      <c r="B37" t="s">
        <v>11</v>
      </c>
      <c r="C37" t="s">
        <v>131</v>
      </c>
      <c r="D37">
        <v>11.6875</v>
      </c>
      <c r="E37" s="9">
        <v>0.30599999999999999</v>
      </c>
    </row>
    <row r="38" spans="1:5" x14ac:dyDescent="0.25">
      <c r="A38">
        <v>2025</v>
      </c>
      <c r="B38" t="s">
        <v>11</v>
      </c>
      <c r="C38" t="s">
        <v>77</v>
      </c>
      <c r="D38">
        <v>10.625</v>
      </c>
      <c r="E38" s="9">
        <v>0.27800000000000002</v>
      </c>
    </row>
    <row r="39" spans="1:5" x14ac:dyDescent="0.25">
      <c r="A39">
        <v>2025</v>
      </c>
      <c r="B39" t="s">
        <v>12</v>
      </c>
      <c r="C39" t="s">
        <v>130</v>
      </c>
      <c r="D39">
        <v>3.3769999999999998</v>
      </c>
      <c r="E39" s="9">
        <v>1</v>
      </c>
    </row>
    <row r="40" spans="1:5" x14ac:dyDescent="0.25">
      <c r="A40">
        <v>2025</v>
      </c>
      <c r="B40" t="s">
        <v>14</v>
      </c>
      <c r="C40" t="s">
        <v>131</v>
      </c>
      <c r="D40">
        <v>7.7385000000000002</v>
      </c>
      <c r="E40" s="9">
        <v>0.438</v>
      </c>
    </row>
    <row r="41" spans="1:5" x14ac:dyDescent="0.25">
      <c r="A41">
        <v>2025</v>
      </c>
      <c r="B41" t="s">
        <v>14</v>
      </c>
      <c r="C41" t="s">
        <v>77</v>
      </c>
      <c r="D41">
        <v>9.9495000000000005</v>
      </c>
      <c r="E41" s="9">
        <v>0.56200000000000006</v>
      </c>
    </row>
    <row r="42" spans="1:5" x14ac:dyDescent="0.25">
      <c r="A42">
        <v>2025</v>
      </c>
      <c r="B42" t="s">
        <v>15</v>
      </c>
      <c r="C42" t="s">
        <v>77</v>
      </c>
      <c r="D42">
        <v>7.3403999999999998</v>
      </c>
      <c r="E42" s="9">
        <v>1</v>
      </c>
    </row>
    <row r="43" spans="1:5" x14ac:dyDescent="0.25">
      <c r="A43">
        <v>2025</v>
      </c>
      <c r="B43" t="s">
        <v>16</v>
      </c>
      <c r="C43" t="s">
        <v>130</v>
      </c>
      <c r="D43">
        <v>6.3437999999999999</v>
      </c>
      <c r="E43" s="9">
        <v>0.13600000000000001</v>
      </c>
    </row>
    <row r="44" spans="1:5" x14ac:dyDescent="0.25">
      <c r="A44">
        <v>2025</v>
      </c>
      <c r="B44" t="s">
        <v>16</v>
      </c>
      <c r="C44" t="s">
        <v>131</v>
      </c>
      <c r="D44">
        <v>10.573</v>
      </c>
      <c r="E44" s="9">
        <v>0.22700000000000001</v>
      </c>
    </row>
    <row r="45" spans="1:5" x14ac:dyDescent="0.25">
      <c r="A45">
        <v>2025</v>
      </c>
      <c r="B45" t="s">
        <v>16</v>
      </c>
      <c r="C45" t="s">
        <v>77</v>
      </c>
      <c r="D45">
        <v>29.604399999999998</v>
      </c>
      <c r="E45" s="9">
        <v>0.63600000000000001</v>
      </c>
    </row>
    <row r="46" spans="1:5" x14ac:dyDescent="0.25">
      <c r="A46">
        <v>2025</v>
      </c>
      <c r="B46" t="s">
        <v>17</v>
      </c>
      <c r="C46" t="s">
        <v>131</v>
      </c>
      <c r="D46">
        <v>6.0220000000000002</v>
      </c>
      <c r="E46" s="9">
        <v>0.108</v>
      </c>
    </row>
    <row r="47" spans="1:5" x14ac:dyDescent="0.25">
      <c r="A47">
        <v>2025</v>
      </c>
      <c r="B47" t="s">
        <v>17</v>
      </c>
      <c r="C47" t="s">
        <v>77</v>
      </c>
      <c r="D47">
        <v>34.6265</v>
      </c>
      <c r="E47" s="9">
        <v>0.622</v>
      </c>
    </row>
    <row r="48" spans="1:5" x14ac:dyDescent="0.25">
      <c r="A48">
        <v>2025</v>
      </c>
      <c r="B48" t="s">
        <v>17</v>
      </c>
      <c r="C48" t="s">
        <v>7</v>
      </c>
      <c r="D48">
        <v>15.055</v>
      </c>
      <c r="E48" s="9">
        <v>0.27</v>
      </c>
    </row>
    <row r="49" spans="1:5" x14ac:dyDescent="0.25">
      <c r="A49">
        <v>2025</v>
      </c>
      <c r="B49" t="s">
        <v>18</v>
      </c>
      <c r="C49" t="s">
        <v>130</v>
      </c>
      <c r="D49">
        <v>5.0031999999999996</v>
      </c>
      <c r="E49" s="9">
        <v>2.1000000000000001E-2</v>
      </c>
    </row>
    <row r="50" spans="1:5" x14ac:dyDescent="0.25">
      <c r="A50">
        <v>2025</v>
      </c>
      <c r="B50" t="s">
        <v>18</v>
      </c>
      <c r="C50" t="s">
        <v>77</v>
      </c>
      <c r="D50">
        <v>236.40119999999999</v>
      </c>
      <c r="E50" s="9">
        <v>0.97899999999999998</v>
      </c>
    </row>
    <row r="51" spans="1:5" x14ac:dyDescent="0.25">
      <c r="A51">
        <v>2025</v>
      </c>
      <c r="B51" t="s">
        <v>19</v>
      </c>
      <c r="C51" t="s">
        <v>130</v>
      </c>
      <c r="D51">
        <v>48.707999999999998</v>
      </c>
      <c r="E51" s="9">
        <v>0.746</v>
      </c>
    </row>
    <row r="52" spans="1:5" x14ac:dyDescent="0.25">
      <c r="A52">
        <v>2025</v>
      </c>
      <c r="B52" t="s">
        <v>19</v>
      </c>
      <c r="C52" t="s">
        <v>77</v>
      </c>
      <c r="D52">
        <v>16.605</v>
      </c>
      <c r="E52" s="9">
        <v>0.254</v>
      </c>
    </row>
    <row r="53" spans="1:5" x14ac:dyDescent="0.25">
      <c r="A53">
        <v>2025</v>
      </c>
      <c r="B53" t="s">
        <v>20</v>
      </c>
      <c r="C53" t="s">
        <v>130</v>
      </c>
      <c r="D53">
        <v>18.973700000000001</v>
      </c>
      <c r="E53" s="9">
        <v>0.36199999999999999</v>
      </c>
    </row>
    <row r="54" spans="1:5" x14ac:dyDescent="0.25">
      <c r="A54">
        <v>2025</v>
      </c>
      <c r="B54" t="s">
        <v>20</v>
      </c>
      <c r="C54" t="s">
        <v>77</v>
      </c>
      <c r="D54">
        <v>33.482999999999997</v>
      </c>
      <c r="E54" s="9">
        <v>0.63800000000000001</v>
      </c>
    </row>
    <row r="55" spans="1:5" x14ac:dyDescent="0.25">
      <c r="A55">
        <v>2025</v>
      </c>
      <c r="B55" t="s">
        <v>21</v>
      </c>
      <c r="C55" t="s">
        <v>77</v>
      </c>
      <c r="D55">
        <v>4</v>
      </c>
      <c r="E55" s="9">
        <v>1</v>
      </c>
    </row>
    <row r="56" spans="1:5" x14ac:dyDescent="0.25">
      <c r="A56">
        <v>2025</v>
      </c>
      <c r="B56" t="s">
        <v>22</v>
      </c>
      <c r="C56" t="s">
        <v>77</v>
      </c>
      <c r="D56">
        <v>14.6663</v>
      </c>
      <c r="E56" s="9">
        <v>1</v>
      </c>
    </row>
    <row r="57" spans="1:5" x14ac:dyDescent="0.25">
      <c r="A57">
        <v>2025</v>
      </c>
      <c r="B57" t="s">
        <v>23</v>
      </c>
      <c r="C57" t="s">
        <v>130</v>
      </c>
      <c r="D57">
        <v>7.851</v>
      </c>
      <c r="E57" s="9">
        <v>0.25</v>
      </c>
    </row>
    <row r="58" spans="1:5" x14ac:dyDescent="0.25">
      <c r="A58">
        <v>2025</v>
      </c>
      <c r="B58" t="s">
        <v>23</v>
      </c>
      <c r="C58" t="s">
        <v>131</v>
      </c>
      <c r="D58">
        <v>6.5425000000000004</v>
      </c>
      <c r="E58" s="9">
        <v>0.20799999999999999</v>
      </c>
    </row>
    <row r="59" spans="1:5" x14ac:dyDescent="0.25">
      <c r="A59">
        <v>2025</v>
      </c>
      <c r="B59" t="s">
        <v>23</v>
      </c>
      <c r="C59" t="s">
        <v>77</v>
      </c>
      <c r="D59">
        <v>17.0105</v>
      </c>
      <c r="E59" s="9">
        <v>0.54200000000000004</v>
      </c>
    </row>
    <row r="60" spans="1:5" x14ac:dyDescent="0.25">
      <c r="A60">
        <v>2025</v>
      </c>
      <c r="B60" t="s">
        <v>24</v>
      </c>
      <c r="C60" t="s">
        <v>131</v>
      </c>
      <c r="D60">
        <v>4.2855999999999996</v>
      </c>
      <c r="E60" s="9">
        <v>1</v>
      </c>
    </row>
    <row r="61" spans="1:5" x14ac:dyDescent="0.25">
      <c r="A61" s="10">
        <v>2025</v>
      </c>
      <c r="B61" s="10" t="s">
        <v>25</v>
      </c>
      <c r="C61" s="10" t="s">
        <v>130</v>
      </c>
      <c r="D61" s="10">
        <v>113.0444</v>
      </c>
      <c r="E61" s="39">
        <v>0.19500000000000001</v>
      </c>
    </row>
    <row r="62" spans="1:5" x14ac:dyDescent="0.25">
      <c r="A62" s="10">
        <v>2025</v>
      </c>
      <c r="B62" s="10" t="s">
        <v>25</v>
      </c>
      <c r="C62" s="10" t="s">
        <v>131</v>
      </c>
      <c r="D62" s="10">
        <v>49.306600000000003</v>
      </c>
      <c r="E62" s="39">
        <v>8.5000000000000006E-2</v>
      </c>
    </row>
    <row r="63" spans="1:5" x14ac:dyDescent="0.25">
      <c r="A63" s="10">
        <v>2025</v>
      </c>
      <c r="B63" s="10" t="s">
        <v>25</v>
      </c>
      <c r="C63" s="10" t="s">
        <v>77</v>
      </c>
      <c r="D63" s="10">
        <v>406.47879999999998</v>
      </c>
      <c r="E63" s="39">
        <v>0.7</v>
      </c>
    </row>
    <row r="64" spans="1:5" x14ac:dyDescent="0.25">
      <c r="A64" s="10">
        <v>2025</v>
      </c>
      <c r="B64" s="10" t="s">
        <v>25</v>
      </c>
      <c r="C64" s="10" t="s">
        <v>7</v>
      </c>
      <c r="D64" s="10">
        <v>12.026</v>
      </c>
      <c r="E64" s="39">
        <v>2.1000000000000001E-2</v>
      </c>
    </row>
    <row r="65" spans="1:5" x14ac:dyDescent="0.25">
      <c r="A65" s="10">
        <v>2025</v>
      </c>
      <c r="B65" s="10" t="s">
        <v>25</v>
      </c>
      <c r="C65" s="10" t="s">
        <v>6</v>
      </c>
      <c r="D65" s="10">
        <v>580.85580000000004</v>
      </c>
      <c r="E65" s="39" t="s">
        <v>132</v>
      </c>
    </row>
  </sheetData>
  <hyperlinks>
    <hyperlink ref="A2" location="Contents!A1" display="Table Of Contents" xr:uid="{68F3E2F5-BF5E-4E0E-AE28-DDFBB94DFDD4}"/>
  </hyperlinks>
  <pageMargins left="0.7" right="0.7" top="0.75" bottom="0.75" header="0.3" footer="0.3"/>
  <pageSetup paperSize="9" orientation="portrait" horizontalDpi="300" verticalDpi="300"/>
  <tableParts count="1">
    <tablePart r:id="rId1"/>
  </tablePart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D37"/>
  <sheetViews>
    <sheetView workbookViewId="0"/>
  </sheetViews>
  <sheetFormatPr defaultColWidth="10.85546875" defaultRowHeight="15" x14ac:dyDescent="0.25"/>
  <cols>
    <col min="2" max="2" width="24.85546875" bestFit="1" customWidth="1"/>
    <col min="5" max="5" width="24.140625" customWidth="1"/>
    <col min="6" max="6" width="20.7109375" customWidth="1"/>
  </cols>
  <sheetData>
    <row r="1" spans="1:4" x14ac:dyDescent="0.25">
      <c r="A1" s="1" t="s">
        <v>191</v>
      </c>
    </row>
    <row r="2" spans="1:4" x14ac:dyDescent="0.25">
      <c r="A2" s="17" t="s">
        <v>207</v>
      </c>
    </row>
    <row r="5" spans="1:4" x14ac:dyDescent="0.25">
      <c r="A5" t="s">
        <v>0</v>
      </c>
      <c r="B5" t="s">
        <v>133</v>
      </c>
      <c r="C5" t="s">
        <v>134</v>
      </c>
      <c r="D5" t="s">
        <v>135</v>
      </c>
    </row>
    <row r="6" spans="1:4" x14ac:dyDescent="0.25">
      <c r="A6">
        <v>2026</v>
      </c>
      <c r="B6" t="s">
        <v>136</v>
      </c>
      <c r="C6" t="s">
        <v>118</v>
      </c>
      <c r="D6">
        <v>787</v>
      </c>
    </row>
    <row r="7" spans="1:4" x14ac:dyDescent="0.25">
      <c r="A7">
        <v>2026</v>
      </c>
      <c r="B7" t="s">
        <v>136</v>
      </c>
      <c r="C7" t="s">
        <v>29</v>
      </c>
      <c r="D7">
        <v>85</v>
      </c>
    </row>
    <row r="8" spans="1:4" x14ac:dyDescent="0.25">
      <c r="A8">
        <v>2026</v>
      </c>
      <c r="B8" t="s">
        <v>136</v>
      </c>
      <c r="C8" t="s">
        <v>117</v>
      </c>
      <c r="D8">
        <v>5</v>
      </c>
    </row>
    <row r="9" spans="1:4" x14ac:dyDescent="0.25">
      <c r="A9">
        <v>2026</v>
      </c>
      <c r="B9" t="s">
        <v>137</v>
      </c>
      <c r="C9" t="s">
        <v>118</v>
      </c>
      <c r="D9">
        <v>829</v>
      </c>
    </row>
    <row r="10" spans="1:4" x14ac:dyDescent="0.25">
      <c r="A10">
        <v>2026</v>
      </c>
      <c r="B10" t="s">
        <v>137</v>
      </c>
      <c r="C10" t="s">
        <v>29</v>
      </c>
      <c r="D10">
        <v>48</v>
      </c>
    </row>
    <row r="11" spans="1:4" x14ac:dyDescent="0.25">
      <c r="A11">
        <v>2026</v>
      </c>
      <c r="B11" t="s">
        <v>138</v>
      </c>
      <c r="C11" t="s">
        <v>118</v>
      </c>
      <c r="D11">
        <v>871</v>
      </c>
    </row>
    <row r="12" spans="1:4" x14ac:dyDescent="0.25">
      <c r="A12">
        <v>2026</v>
      </c>
      <c r="B12" t="s">
        <v>138</v>
      </c>
      <c r="C12" t="s">
        <v>29</v>
      </c>
      <c r="D12">
        <v>6</v>
      </c>
    </row>
    <row r="13" spans="1:4" x14ac:dyDescent="0.25">
      <c r="A13">
        <v>2025</v>
      </c>
      <c r="B13" t="s">
        <v>136</v>
      </c>
      <c r="C13" t="s">
        <v>118</v>
      </c>
      <c r="D13">
        <v>837</v>
      </c>
    </row>
    <row r="14" spans="1:4" x14ac:dyDescent="0.25">
      <c r="A14">
        <v>2025</v>
      </c>
      <c r="B14" t="s">
        <v>136</v>
      </c>
      <c r="C14" t="s">
        <v>29</v>
      </c>
      <c r="D14">
        <v>48</v>
      </c>
    </row>
    <row r="15" spans="1:4" x14ac:dyDescent="0.25">
      <c r="A15">
        <v>2025</v>
      </c>
      <c r="B15" t="s">
        <v>136</v>
      </c>
      <c r="C15" t="s">
        <v>117</v>
      </c>
      <c r="D15">
        <v>3</v>
      </c>
    </row>
    <row r="16" spans="1:4" x14ac:dyDescent="0.25">
      <c r="A16">
        <v>2025</v>
      </c>
      <c r="B16" t="s">
        <v>137</v>
      </c>
      <c r="C16" t="s">
        <v>118</v>
      </c>
      <c r="D16">
        <v>864</v>
      </c>
    </row>
    <row r="17" spans="1:4" x14ac:dyDescent="0.25">
      <c r="A17">
        <v>2025</v>
      </c>
      <c r="B17" t="s">
        <v>137</v>
      </c>
      <c r="C17" t="s">
        <v>29</v>
      </c>
      <c r="D17">
        <v>24</v>
      </c>
    </row>
    <row r="18" spans="1:4" x14ac:dyDescent="0.25">
      <c r="A18">
        <v>2025</v>
      </c>
      <c r="B18" t="s">
        <v>138</v>
      </c>
      <c r="C18" t="s">
        <v>118</v>
      </c>
      <c r="D18">
        <v>881</v>
      </c>
    </row>
    <row r="19" spans="1:4" x14ac:dyDescent="0.25">
      <c r="A19">
        <v>2025</v>
      </c>
      <c r="B19" t="s">
        <v>138</v>
      </c>
      <c r="C19" t="s">
        <v>29</v>
      </c>
      <c r="D19">
        <v>4</v>
      </c>
    </row>
    <row r="20" spans="1:4" x14ac:dyDescent="0.25">
      <c r="A20">
        <v>2025</v>
      </c>
      <c r="B20" t="s">
        <v>138</v>
      </c>
      <c r="C20" t="s">
        <v>117</v>
      </c>
      <c r="D20">
        <v>1</v>
      </c>
    </row>
    <row r="21" spans="1:4" x14ac:dyDescent="0.25">
      <c r="A21">
        <v>2024</v>
      </c>
      <c r="B21" t="s">
        <v>136</v>
      </c>
      <c r="C21" t="s">
        <v>118</v>
      </c>
      <c r="D21">
        <v>833</v>
      </c>
    </row>
    <row r="22" spans="1:4" x14ac:dyDescent="0.25">
      <c r="A22">
        <v>2024</v>
      </c>
      <c r="B22" t="s">
        <v>136</v>
      </c>
      <c r="C22" t="s">
        <v>29</v>
      </c>
      <c r="D22">
        <v>50</v>
      </c>
    </row>
    <row r="23" spans="1:4" x14ac:dyDescent="0.25">
      <c r="A23">
        <v>2024</v>
      </c>
      <c r="B23" t="s">
        <v>136</v>
      </c>
      <c r="C23" t="s">
        <v>117</v>
      </c>
      <c r="D23">
        <v>9</v>
      </c>
    </row>
    <row r="24" spans="1:4" x14ac:dyDescent="0.25">
      <c r="A24">
        <v>2024</v>
      </c>
      <c r="B24" t="s">
        <v>137</v>
      </c>
      <c r="C24" t="s">
        <v>118</v>
      </c>
      <c r="D24">
        <v>861</v>
      </c>
    </row>
    <row r="25" spans="1:4" x14ac:dyDescent="0.25">
      <c r="A25">
        <v>2024</v>
      </c>
      <c r="B25" t="s">
        <v>137</v>
      </c>
      <c r="C25" t="s">
        <v>29</v>
      </c>
      <c r="D25">
        <v>30</v>
      </c>
    </row>
    <row r="26" spans="1:4" x14ac:dyDescent="0.25">
      <c r="A26">
        <v>2024</v>
      </c>
      <c r="B26" t="s">
        <v>137</v>
      </c>
      <c r="C26" t="s">
        <v>119</v>
      </c>
      <c r="D26">
        <v>1</v>
      </c>
    </row>
    <row r="27" spans="1:4" x14ac:dyDescent="0.25">
      <c r="A27">
        <v>2024</v>
      </c>
      <c r="B27" t="s">
        <v>138</v>
      </c>
      <c r="C27" t="s">
        <v>118</v>
      </c>
      <c r="D27">
        <v>886</v>
      </c>
    </row>
    <row r="28" spans="1:4" x14ac:dyDescent="0.25">
      <c r="A28">
        <v>2024</v>
      </c>
      <c r="B28" t="s">
        <v>138</v>
      </c>
      <c r="C28" t="s">
        <v>29</v>
      </c>
      <c r="D28">
        <v>5</v>
      </c>
    </row>
    <row r="29" spans="1:4" x14ac:dyDescent="0.25">
      <c r="A29">
        <v>2023</v>
      </c>
      <c r="B29" t="s">
        <v>136</v>
      </c>
      <c r="C29" t="s">
        <v>118</v>
      </c>
      <c r="D29">
        <v>752</v>
      </c>
    </row>
    <row r="30" spans="1:4" x14ac:dyDescent="0.25">
      <c r="A30">
        <v>2023</v>
      </c>
      <c r="B30" t="s">
        <v>136</v>
      </c>
      <c r="C30" t="s">
        <v>29</v>
      </c>
      <c r="D30">
        <v>136</v>
      </c>
    </row>
    <row r="31" spans="1:4" x14ac:dyDescent="0.25">
      <c r="A31">
        <v>2023</v>
      </c>
      <c r="B31" t="s">
        <v>136</v>
      </c>
      <c r="C31" t="s">
        <v>117</v>
      </c>
      <c r="D31">
        <v>16</v>
      </c>
    </row>
    <row r="32" spans="1:4" x14ac:dyDescent="0.25">
      <c r="A32">
        <v>2023</v>
      </c>
      <c r="B32" t="s">
        <v>137</v>
      </c>
      <c r="C32" t="s">
        <v>118</v>
      </c>
      <c r="D32">
        <v>817</v>
      </c>
    </row>
    <row r="33" spans="1:4" x14ac:dyDescent="0.25">
      <c r="A33">
        <v>2023</v>
      </c>
      <c r="B33" t="s">
        <v>137</v>
      </c>
      <c r="C33" t="s">
        <v>29</v>
      </c>
      <c r="D33">
        <v>77</v>
      </c>
    </row>
    <row r="34" spans="1:4" x14ac:dyDescent="0.25">
      <c r="A34">
        <v>2023</v>
      </c>
      <c r="B34" t="s">
        <v>137</v>
      </c>
      <c r="C34" t="s">
        <v>117</v>
      </c>
      <c r="D34">
        <v>11</v>
      </c>
    </row>
    <row r="35" spans="1:4" x14ac:dyDescent="0.25">
      <c r="A35">
        <v>2023</v>
      </c>
      <c r="B35" t="s">
        <v>138</v>
      </c>
      <c r="C35" t="s">
        <v>118</v>
      </c>
      <c r="D35">
        <v>896</v>
      </c>
    </row>
    <row r="36" spans="1:4" x14ac:dyDescent="0.25">
      <c r="A36">
        <v>2023</v>
      </c>
      <c r="B36" t="s">
        <v>138</v>
      </c>
      <c r="C36" t="s">
        <v>29</v>
      </c>
      <c r="D36">
        <v>7</v>
      </c>
    </row>
    <row r="37" spans="1:4" x14ac:dyDescent="0.25">
      <c r="A37">
        <v>2023</v>
      </c>
      <c r="B37" t="s">
        <v>138</v>
      </c>
      <c r="C37" t="s">
        <v>117</v>
      </c>
      <c r="D37">
        <v>1</v>
      </c>
    </row>
  </sheetData>
  <hyperlinks>
    <hyperlink ref="A2" location="Contents!A1" display="Table Of Contents" xr:uid="{16AFDB12-BD09-49AA-8F96-F68EE54C2ECA}"/>
  </hyperlinks>
  <pageMargins left="0.7" right="0.7" top="0.75" bottom="0.75" header="0.3" footer="0.3"/>
  <pageSetup paperSize="9" orientation="portrait" horizontalDpi="300" verticalDpi="300"/>
  <tableParts count="1">
    <tablePart r:id="rId1"/>
  </tablePart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F65"/>
  <sheetViews>
    <sheetView workbookViewId="0"/>
  </sheetViews>
  <sheetFormatPr defaultColWidth="10.85546875" defaultRowHeight="15" x14ac:dyDescent="0.25"/>
  <cols>
    <col min="1" max="1" width="25.7109375" style="11" bestFit="1" customWidth="1"/>
    <col min="2" max="2" width="26.28515625" bestFit="1" customWidth="1"/>
    <col min="5" max="5" width="27.140625" customWidth="1"/>
    <col min="6" max="6" width="13.85546875" customWidth="1"/>
    <col min="7" max="7" width="17.42578125" customWidth="1"/>
    <col min="8" max="8" width="13.5703125" customWidth="1"/>
  </cols>
  <sheetData>
    <row r="1" spans="1:6" x14ac:dyDescent="0.25">
      <c r="A1" s="20" t="s">
        <v>193</v>
      </c>
      <c r="B1" s="1"/>
    </row>
    <row r="2" spans="1:6" x14ac:dyDescent="0.25">
      <c r="A2" s="42" t="s">
        <v>207</v>
      </c>
      <c r="B2" s="17"/>
    </row>
    <row r="5" spans="1:6" x14ac:dyDescent="0.25">
      <c r="A5" s="11" t="s">
        <v>0</v>
      </c>
      <c r="B5" t="s">
        <v>8</v>
      </c>
      <c r="C5" t="s">
        <v>139</v>
      </c>
      <c r="D5" t="s">
        <v>140</v>
      </c>
      <c r="E5" t="s">
        <v>141</v>
      </c>
      <c r="F5" t="s">
        <v>123</v>
      </c>
    </row>
    <row r="6" spans="1:6" x14ac:dyDescent="0.25">
      <c r="A6" s="11">
        <v>2026</v>
      </c>
      <c r="B6" t="s">
        <v>11</v>
      </c>
      <c r="C6" s="7">
        <v>0.113</v>
      </c>
      <c r="D6">
        <v>134</v>
      </c>
      <c r="E6">
        <v>4757.8</v>
      </c>
      <c r="F6" s="9">
        <v>2.7E-2</v>
      </c>
    </row>
    <row r="7" spans="1:6" x14ac:dyDescent="0.25">
      <c r="A7" s="11">
        <v>2026</v>
      </c>
      <c r="B7" t="s">
        <v>12</v>
      </c>
      <c r="C7" s="7">
        <v>4.8000000000000001E-2</v>
      </c>
      <c r="D7">
        <v>38</v>
      </c>
      <c r="E7">
        <v>1679.3</v>
      </c>
      <c r="F7" s="9">
        <v>2.1999999999999999E-2</v>
      </c>
    </row>
    <row r="8" spans="1:6" x14ac:dyDescent="0.25">
      <c r="A8" s="11">
        <v>2026</v>
      </c>
      <c r="B8" t="s">
        <v>13</v>
      </c>
      <c r="C8" s="7">
        <v>9.7000000000000003E-2</v>
      </c>
      <c r="D8">
        <v>65</v>
      </c>
      <c r="E8">
        <v>2508.1999999999998</v>
      </c>
      <c r="F8" s="9">
        <v>2.5000000000000001E-2</v>
      </c>
    </row>
    <row r="9" spans="1:6" x14ac:dyDescent="0.25">
      <c r="A9" s="11">
        <v>2026</v>
      </c>
      <c r="B9" t="s">
        <v>14</v>
      </c>
      <c r="C9" s="7">
        <v>0.255</v>
      </c>
      <c r="D9">
        <v>344.9</v>
      </c>
      <c r="E9">
        <v>4290.8</v>
      </c>
      <c r="F9" s="9">
        <v>7.3999999999999996E-2</v>
      </c>
    </row>
    <row r="10" spans="1:6" x14ac:dyDescent="0.25">
      <c r="A10" s="11">
        <v>2026</v>
      </c>
      <c r="B10" t="s">
        <v>15</v>
      </c>
      <c r="C10" s="7">
        <v>0.104</v>
      </c>
      <c r="D10">
        <v>143</v>
      </c>
      <c r="E10">
        <v>3078.3</v>
      </c>
      <c r="F10" s="9">
        <v>4.3999999999999997E-2</v>
      </c>
    </row>
    <row r="11" spans="1:6" x14ac:dyDescent="0.25">
      <c r="A11" s="11">
        <v>2026</v>
      </c>
      <c r="B11" t="s">
        <v>16</v>
      </c>
      <c r="C11" s="7">
        <v>0.26500000000000001</v>
      </c>
      <c r="D11">
        <v>493.8</v>
      </c>
      <c r="E11">
        <v>8554.7000000000007</v>
      </c>
      <c r="F11" s="9">
        <v>5.5E-2</v>
      </c>
    </row>
    <row r="12" spans="1:6" x14ac:dyDescent="0.25">
      <c r="A12" s="11">
        <v>2026</v>
      </c>
      <c r="B12" t="s">
        <v>17</v>
      </c>
      <c r="C12" s="7">
        <v>0.121</v>
      </c>
      <c r="D12">
        <v>534</v>
      </c>
      <c r="E12">
        <v>9919.5</v>
      </c>
      <c r="F12" s="9">
        <v>5.0999999999999997E-2</v>
      </c>
    </row>
    <row r="13" spans="1:6" x14ac:dyDescent="0.25">
      <c r="A13" s="11">
        <v>2026</v>
      </c>
      <c r="B13" t="s">
        <v>18</v>
      </c>
      <c r="C13" s="7">
        <v>0.154</v>
      </c>
      <c r="D13">
        <v>253</v>
      </c>
      <c r="E13">
        <v>4898.1000000000004</v>
      </c>
      <c r="F13" s="9">
        <v>4.9000000000000002E-2</v>
      </c>
    </row>
    <row r="14" spans="1:6" x14ac:dyDescent="0.25">
      <c r="A14" s="11">
        <v>2026</v>
      </c>
      <c r="B14" t="s">
        <v>19</v>
      </c>
      <c r="C14" s="7">
        <v>0.20399999999999999</v>
      </c>
      <c r="D14">
        <v>537.1</v>
      </c>
      <c r="E14">
        <v>6731.9</v>
      </c>
      <c r="F14" s="9">
        <v>7.3999999999999996E-2</v>
      </c>
    </row>
    <row r="15" spans="1:6" x14ac:dyDescent="0.25">
      <c r="A15" s="11">
        <v>2026</v>
      </c>
      <c r="B15" t="s">
        <v>20</v>
      </c>
      <c r="C15" s="7">
        <v>0.14899999999999999</v>
      </c>
      <c r="D15">
        <v>429</v>
      </c>
      <c r="E15">
        <v>8474</v>
      </c>
      <c r="F15" s="9">
        <v>4.8000000000000001E-2</v>
      </c>
    </row>
    <row r="16" spans="1:6" x14ac:dyDescent="0.25">
      <c r="A16" s="11">
        <v>2026</v>
      </c>
      <c r="B16" t="s">
        <v>21</v>
      </c>
      <c r="C16" s="7">
        <v>0.28599999999999998</v>
      </c>
      <c r="D16">
        <v>128</v>
      </c>
      <c r="E16">
        <v>642.5</v>
      </c>
      <c r="F16" s="9">
        <v>0.16600000000000001</v>
      </c>
    </row>
    <row r="17" spans="1:6" x14ac:dyDescent="0.25">
      <c r="A17" s="11">
        <v>2026</v>
      </c>
      <c r="B17" t="s">
        <v>22</v>
      </c>
      <c r="C17" s="7">
        <v>0.1</v>
      </c>
      <c r="D17">
        <v>22.7</v>
      </c>
      <c r="E17">
        <v>754.3</v>
      </c>
      <c r="F17" s="9">
        <v>2.9000000000000001E-2</v>
      </c>
    </row>
    <row r="18" spans="1:6" x14ac:dyDescent="0.25">
      <c r="A18" s="11">
        <v>2026</v>
      </c>
      <c r="B18" t="s">
        <v>23</v>
      </c>
      <c r="C18" s="7">
        <v>0.10199999999999999</v>
      </c>
      <c r="D18">
        <v>117</v>
      </c>
      <c r="E18">
        <v>4821.2</v>
      </c>
      <c r="F18" s="9">
        <v>2.4E-2</v>
      </c>
    </row>
    <row r="19" spans="1:6" x14ac:dyDescent="0.25">
      <c r="A19" s="11">
        <v>2026</v>
      </c>
      <c r="B19" t="s">
        <v>24</v>
      </c>
      <c r="C19" s="7">
        <v>0.222</v>
      </c>
      <c r="D19">
        <v>34</v>
      </c>
      <c r="E19">
        <v>634</v>
      </c>
      <c r="F19" s="9">
        <v>5.0999999999999997E-2</v>
      </c>
    </row>
    <row r="20" spans="1:6" x14ac:dyDescent="0.25">
      <c r="A20" s="38">
        <v>2026</v>
      </c>
      <c r="B20" s="10" t="s">
        <v>25</v>
      </c>
      <c r="C20" s="25">
        <v>0.153</v>
      </c>
      <c r="D20" s="10">
        <v>3269.9</v>
      </c>
      <c r="E20" s="10">
        <v>61709.9</v>
      </c>
      <c r="F20" s="39">
        <v>0.05</v>
      </c>
    </row>
    <row r="21" spans="1:6" x14ac:dyDescent="0.25">
      <c r="A21" s="11">
        <v>2025</v>
      </c>
      <c r="B21" t="s">
        <v>11</v>
      </c>
      <c r="C21" s="15">
        <v>0.151</v>
      </c>
      <c r="D21" s="4">
        <v>199.7</v>
      </c>
      <c r="E21" s="4">
        <v>4646.8</v>
      </c>
      <c r="F21" s="7">
        <v>4.1000000000000002E-2</v>
      </c>
    </row>
    <row r="22" spans="1:6" x14ac:dyDescent="0.25">
      <c r="A22" s="11">
        <v>2025</v>
      </c>
      <c r="B22" t="s">
        <v>12</v>
      </c>
      <c r="C22" s="15"/>
      <c r="D22" s="4"/>
      <c r="E22" s="4">
        <v>1763.6</v>
      </c>
      <c r="F22" s="7"/>
    </row>
    <row r="23" spans="1:6" x14ac:dyDescent="0.25">
      <c r="A23" s="11">
        <v>2025</v>
      </c>
      <c r="B23" t="s">
        <v>13</v>
      </c>
      <c r="C23" s="15"/>
      <c r="D23" s="4"/>
      <c r="E23" s="4">
        <v>2364.1999999999998</v>
      </c>
      <c r="F23" s="7"/>
    </row>
    <row r="24" spans="1:6" x14ac:dyDescent="0.25">
      <c r="A24" s="11">
        <v>2025</v>
      </c>
      <c r="B24" t="s">
        <v>14</v>
      </c>
      <c r="C24" s="15">
        <v>5.8000000000000003E-2</v>
      </c>
      <c r="D24" s="4">
        <v>88.6</v>
      </c>
      <c r="E24" s="4">
        <v>4650.6000000000004</v>
      </c>
      <c r="F24" s="7">
        <v>1.9E-2</v>
      </c>
    </row>
    <row r="25" spans="1:6" x14ac:dyDescent="0.25">
      <c r="A25" s="11">
        <v>2025</v>
      </c>
      <c r="B25" t="s">
        <v>15</v>
      </c>
      <c r="C25" s="15">
        <v>0.104</v>
      </c>
      <c r="D25" s="4">
        <v>78.2</v>
      </c>
      <c r="E25" s="4">
        <v>3331.6</v>
      </c>
      <c r="F25" s="7">
        <v>2.3E-2</v>
      </c>
    </row>
    <row r="26" spans="1:6" x14ac:dyDescent="0.25">
      <c r="A26" s="11">
        <v>2025</v>
      </c>
      <c r="B26" t="s">
        <v>16</v>
      </c>
      <c r="C26" s="15">
        <v>0.129</v>
      </c>
      <c r="D26" s="4">
        <v>164.6</v>
      </c>
      <c r="E26" s="4">
        <v>8978.5</v>
      </c>
      <c r="F26" s="7">
        <v>1.7999999999999999E-2</v>
      </c>
    </row>
    <row r="27" spans="1:6" x14ac:dyDescent="0.25">
      <c r="A27" s="11">
        <v>2025</v>
      </c>
      <c r="B27" t="s">
        <v>17</v>
      </c>
      <c r="C27" s="15">
        <v>7.0999999999999994E-2</v>
      </c>
      <c r="D27" s="4">
        <v>383.7</v>
      </c>
      <c r="E27" s="4">
        <v>10685.6</v>
      </c>
      <c r="F27" s="7">
        <v>3.5000000000000003E-2</v>
      </c>
    </row>
    <row r="28" spans="1:6" x14ac:dyDescent="0.25">
      <c r="A28" s="11">
        <v>2025</v>
      </c>
      <c r="B28" t="s">
        <v>18</v>
      </c>
      <c r="C28" s="15">
        <v>7.6999999999999999E-2</v>
      </c>
      <c r="D28" s="4">
        <v>150.19999999999999</v>
      </c>
      <c r="E28" s="4">
        <v>4939.5</v>
      </c>
      <c r="F28" s="7">
        <v>0.03</v>
      </c>
    </row>
    <row r="29" spans="1:6" x14ac:dyDescent="0.25">
      <c r="A29" s="11">
        <v>2025</v>
      </c>
      <c r="B29" t="s">
        <v>19</v>
      </c>
      <c r="C29" s="15">
        <v>9.6000000000000002E-2</v>
      </c>
      <c r="D29" s="4">
        <v>380.5</v>
      </c>
      <c r="E29" s="4">
        <v>7325</v>
      </c>
      <c r="F29" s="7">
        <v>4.9000000000000002E-2</v>
      </c>
    </row>
    <row r="30" spans="1:6" x14ac:dyDescent="0.25">
      <c r="A30" s="11">
        <v>2025</v>
      </c>
      <c r="B30" t="s">
        <v>20</v>
      </c>
      <c r="C30" s="15">
        <v>6.0999999999999999E-2</v>
      </c>
      <c r="D30" s="4">
        <v>86.3</v>
      </c>
      <c r="E30" s="4">
        <v>8017.7</v>
      </c>
      <c r="F30" s="7">
        <v>1.0999999999999999E-2</v>
      </c>
    </row>
    <row r="31" spans="1:6" x14ac:dyDescent="0.25">
      <c r="A31" s="11">
        <v>2025</v>
      </c>
      <c r="B31" t="s">
        <v>21</v>
      </c>
      <c r="C31" s="15">
        <v>0.28599999999999998</v>
      </c>
      <c r="D31" s="4">
        <v>107.3</v>
      </c>
      <c r="E31" s="4">
        <v>810.5</v>
      </c>
      <c r="F31" s="7">
        <v>0.11700000000000001</v>
      </c>
    </row>
    <row r="32" spans="1:6" x14ac:dyDescent="0.25">
      <c r="A32" s="11">
        <v>2025</v>
      </c>
      <c r="B32" t="s">
        <v>22</v>
      </c>
      <c r="C32" s="15"/>
      <c r="D32" s="4"/>
      <c r="E32" s="4">
        <v>1042</v>
      </c>
      <c r="F32" s="7"/>
    </row>
    <row r="33" spans="1:6" x14ac:dyDescent="0.25">
      <c r="A33" s="11">
        <v>2025</v>
      </c>
      <c r="B33" t="s">
        <v>23</v>
      </c>
      <c r="C33" s="15">
        <v>0.13600000000000001</v>
      </c>
      <c r="D33" s="4">
        <v>196.1</v>
      </c>
      <c r="E33" s="4">
        <v>5024.1000000000004</v>
      </c>
      <c r="F33" s="7">
        <v>3.7999999999999999E-2</v>
      </c>
    </row>
    <row r="34" spans="1:6" x14ac:dyDescent="0.25">
      <c r="A34" s="11">
        <v>2025</v>
      </c>
      <c r="B34" t="s">
        <v>24</v>
      </c>
      <c r="C34" s="15"/>
      <c r="D34" s="4"/>
      <c r="E34" s="4">
        <v>640</v>
      </c>
      <c r="F34" s="7"/>
    </row>
    <row r="35" spans="1:6" x14ac:dyDescent="0.25">
      <c r="A35" s="38">
        <v>2025</v>
      </c>
      <c r="B35" s="10" t="s">
        <v>25</v>
      </c>
      <c r="C35" s="40">
        <v>8.7999999999999995E-2</v>
      </c>
      <c r="D35" s="13">
        <v>1868.7</v>
      </c>
      <c r="E35" s="13">
        <v>64705.5</v>
      </c>
      <c r="F35" s="25">
        <v>2.8000000000000001E-2</v>
      </c>
    </row>
    <row r="36" spans="1:6" x14ac:dyDescent="0.25">
      <c r="A36" s="11">
        <v>2024</v>
      </c>
      <c r="B36" t="s">
        <v>11</v>
      </c>
      <c r="C36" s="15">
        <v>0.14799999999999999</v>
      </c>
      <c r="D36" s="4">
        <v>259.7</v>
      </c>
      <c r="E36" s="4">
        <v>4323.6000000000004</v>
      </c>
      <c r="F36" s="7">
        <v>5.7000000000000002E-2</v>
      </c>
    </row>
    <row r="37" spans="1:6" x14ac:dyDescent="0.25">
      <c r="A37" s="11">
        <v>2024</v>
      </c>
      <c r="B37" t="s">
        <v>12</v>
      </c>
      <c r="C37" s="15">
        <v>4.4999999999999998E-2</v>
      </c>
      <c r="D37" s="4">
        <v>38.299999999999997</v>
      </c>
      <c r="E37" s="4">
        <v>1712</v>
      </c>
      <c r="F37" s="7">
        <v>2.1999999999999999E-2</v>
      </c>
    </row>
    <row r="38" spans="1:6" x14ac:dyDescent="0.25">
      <c r="A38" s="11">
        <v>2024</v>
      </c>
      <c r="B38" t="s">
        <v>13</v>
      </c>
      <c r="C38" s="15">
        <v>3.1E-2</v>
      </c>
      <c r="D38" s="4">
        <v>41.9</v>
      </c>
      <c r="E38" s="4">
        <v>2465.6999999999998</v>
      </c>
      <c r="F38" s="7">
        <v>1.7000000000000001E-2</v>
      </c>
    </row>
    <row r="39" spans="1:6" x14ac:dyDescent="0.25">
      <c r="A39" s="11">
        <v>2024</v>
      </c>
      <c r="B39" t="s">
        <v>14</v>
      </c>
      <c r="C39" s="15">
        <v>0.13500000000000001</v>
      </c>
      <c r="D39" s="4">
        <v>250.3</v>
      </c>
      <c r="E39" s="4">
        <v>4722.3999999999996</v>
      </c>
      <c r="F39" s="7">
        <v>0.05</v>
      </c>
    </row>
    <row r="40" spans="1:6" x14ac:dyDescent="0.25">
      <c r="A40" s="11">
        <v>2024</v>
      </c>
      <c r="B40" t="s">
        <v>15</v>
      </c>
      <c r="C40" s="15">
        <v>4.1000000000000002E-2</v>
      </c>
      <c r="D40" s="4">
        <v>61.8</v>
      </c>
      <c r="E40" s="4">
        <v>2832.1</v>
      </c>
      <c r="F40" s="7">
        <v>2.1000000000000001E-2</v>
      </c>
    </row>
    <row r="41" spans="1:6" x14ac:dyDescent="0.25">
      <c r="A41" s="11">
        <v>2024</v>
      </c>
      <c r="B41" t="s">
        <v>16</v>
      </c>
      <c r="C41" s="15">
        <v>0.11600000000000001</v>
      </c>
      <c r="D41" s="4">
        <v>261.3</v>
      </c>
      <c r="E41" s="4">
        <v>9053.5</v>
      </c>
      <c r="F41" s="7">
        <v>2.8000000000000001E-2</v>
      </c>
    </row>
    <row r="42" spans="1:6" x14ac:dyDescent="0.25">
      <c r="A42" s="11">
        <v>2024</v>
      </c>
      <c r="B42" t="s">
        <v>17</v>
      </c>
      <c r="C42" s="15">
        <v>0.111</v>
      </c>
      <c r="D42" s="4">
        <v>899.1</v>
      </c>
      <c r="E42" s="4">
        <v>9839.6</v>
      </c>
      <c r="F42" s="7">
        <v>8.4000000000000005E-2</v>
      </c>
    </row>
    <row r="43" spans="1:6" x14ac:dyDescent="0.25">
      <c r="A43" s="11">
        <v>2024</v>
      </c>
      <c r="B43" t="s">
        <v>18</v>
      </c>
      <c r="C43" s="15">
        <v>0.121</v>
      </c>
      <c r="D43" s="4">
        <v>204.7</v>
      </c>
      <c r="E43" s="4">
        <v>4924.3</v>
      </c>
      <c r="F43" s="7">
        <v>0.04</v>
      </c>
    </row>
    <row r="44" spans="1:6" x14ac:dyDescent="0.25">
      <c r="A44" s="11">
        <v>2024</v>
      </c>
      <c r="B44" t="s">
        <v>19</v>
      </c>
      <c r="C44" s="15">
        <v>0.105</v>
      </c>
      <c r="D44" s="4">
        <v>129.69999999999999</v>
      </c>
      <c r="E44" s="4">
        <v>7365.6</v>
      </c>
      <c r="F44" s="7">
        <v>1.7000000000000001E-2</v>
      </c>
    </row>
    <row r="45" spans="1:6" x14ac:dyDescent="0.25">
      <c r="A45" s="11">
        <v>2024</v>
      </c>
      <c r="B45" t="s">
        <v>20</v>
      </c>
      <c r="C45" s="15">
        <v>0.06</v>
      </c>
      <c r="D45" s="4">
        <v>334.4</v>
      </c>
      <c r="E45" s="4">
        <v>9166.2999999999993</v>
      </c>
      <c r="F45" s="7">
        <v>3.5000000000000003E-2</v>
      </c>
    </row>
    <row r="46" spans="1:6" x14ac:dyDescent="0.25">
      <c r="A46" s="11">
        <v>2024</v>
      </c>
      <c r="B46" t="s">
        <v>21</v>
      </c>
      <c r="C46" s="15"/>
      <c r="D46" s="4"/>
      <c r="E46" s="4">
        <v>698</v>
      </c>
      <c r="F46" s="7"/>
    </row>
    <row r="47" spans="1:6" x14ac:dyDescent="0.25">
      <c r="A47" s="11">
        <v>2024</v>
      </c>
      <c r="B47" t="s">
        <v>22</v>
      </c>
      <c r="C47" s="15"/>
      <c r="D47" s="4"/>
      <c r="E47" s="4">
        <v>492.6</v>
      </c>
      <c r="F47" s="7"/>
    </row>
    <row r="48" spans="1:6" x14ac:dyDescent="0.25">
      <c r="A48" s="11">
        <v>2024</v>
      </c>
      <c r="B48" t="s">
        <v>23</v>
      </c>
      <c r="C48" s="15">
        <v>0.1</v>
      </c>
      <c r="D48" s="4">
        <v>232.5</v>
      </c>
      <c r="E48" s="4">
        <v>4984.3999999999996</v>
      </c>
      <c r="F48" s="7">
        <v>4.4999999999999998E-2</v>
      </c>
    </row>
    <row r="49" spans="1:6" x14ac:dyDescent="0.25">
      <c r="A49" s="11">
        <v>2024</v>
      </c>
      <c r="B49" t="s">
        <v>24</v>
      </c>
      <c r="C49" s="15"/>
      <c r="D49" s="4"/>
      <c r="E49" s="4">
        <v>699.4</v>
      </c>
      <c r="F49" s="7"/>
    </row>
    <row r="50" spans="1:6" x14ac:dyDescent="0.25">
      <c r="A50" s="38">
        <v>2024</v>
      </c>
      <c r="B50" s="10" t="s">
        <v>25</v>
      </c>
      <c r="C50" s="40">
        <v>9.7000000000000003E-2</v>
      </c>
      <c r="D50" s="13">
        <v>2720.1</v>
      </c>
      <c r="E50" s="13">
        <v>63299.3</v>
      </c>
      <c r="F50" s="25">
        <v>4.1000000000000002E-2</v>
      </c>
    </row>
    <row r="51" spans="1:6" x14ac:dyDescent="0.25">
      <c r="A51" s="11">
        <v>2023</v>
      </c>
      <c r="B51" t="s">
        <v>11</v>
      </c>
      <c r="C51" s="15">
        <v>0.29599999999999999</v>
      </c>
      <c r="D51" s="4">
        <v>458.4</v>
      </c>
      <c r="E51" s="4">
        <v>4724.3</v>
      </c>
      <c r="F51" s="7">
        <v>8.7999999999999995E-2</v>
      </c>
    </row>
    <row r="52" spans="1:6" x14ac:dyDescent="0.25">
      <c r="A52" s="11">
        <v>2023</v>
      </c>
      <c r="B52" t="s">
        <v>12</v>
      </c>
      <c r="C52" s="15">
        <v>0.17399999999999999</v>
      </c>
      <c r="D52" s="4">
        <v>95.6</v>
      </c>
      <c r="E52" s="4">
        <v>1604.9</v>
      </c>
      <c r="F52" s="7">
        <v>5.6000000000000001E-2</v>
      </c>
    </row>
    <row r="53" spans="1:6" x14ac:dyDescent="0.25">
      <c r="A53" s="11">
        <v>2023</v>
      </c>
      <c r="B53" t="s">
        <v>13</v>
      </c>
      <c r="C53" s="15">
        <v>0.188</v>
      </c>
      <c r="D53" s="4">
        <v>150.1</v>
      </c>
      <c r="E53" s="4">
        <v>2188.1999999999998</v>
      </c>
      <c r="F53" s="7">
        <v>6.4000000000000001E-2</v>
      </c>
    </row>
    <row r="54" spans="1:6" x14ac:dyDescent="0.25">
      <c r="A54" s="11">
        <v>2023</v>
      </c>
      <c r="B54" t="s">
        <v>14</v>
      </c>
      <c r="C54" s="15">
        <v>0.30199999999999999</v>
      </c>
      <c r="D54" s="4">
        <v>499</v>
      </c>
      <c r="E54" s="4">
        <v>4653.2</v>
      </c>
      <c r="F54" s="7">
        <v>9.7000000000000003E-2</v>
      </c>
    </row>
    <row r="55" spans="1:6" x14ac:dyDescent="0.25">
      <c r="A55" s="11">
        <v>2023</v>
      </c>
      <c r="B55" t="s">
        <v>15</v>
      </c>
      <c r="C55" s="15">
        <v>0.16</v>
      </c>
      <c r="D55" s="4">
        <v>329.8</v>
      </c>
      <c r="E55" s="4">
        <v>3016.2</v>
      </c>
      <c r="F55" s="7">
        <v>9.9000000000000005E-2</v>
      </c>
    </row>
    <row r="56" spans="1:6" x14ac:dyDescent="0.25">
      <c r="A56" s="11">
        <v>2023</v>
      </c>
      <c r="B56" t="s">
        <v>16</v>
      </c>
      <c r="C56" s="15">
        <v>0.44900000000000001</v>
      </c>
      <c r="D56" s="4">
        <v>1293</v>
      </c>
      <c r="E56" s="4">
        <v>9233.4</v>
      </c>
      <c r="F56" s="7">
        <v>0.123</v>
      </c>
    </row>
    <row r="57" spans="1:6" x14ac:dyDescent="0.25">
      <c r="A57" s="11">
        <v>2023</v>
      </c>
      <c r="B57" t="s">
        <v>17</v>
      </c>
      <c r="C57" s="15">
        <v>0.17399999999999999</v>
      </c>
      <c r="D57" s="4">
        <v>1030.5</v>
      </c>
      <c r="E57" s="4">
        <v>10033.4</v>
      </c>
      <c r="F57" s="7">
        <v>9.2999999999999999E-2</v>
      </c>
    </row>
    <row r="58" spans="1:6" x14ac:dyDescent="0.25">
      <c r="A58" s="11">
        <v>2023</v>
      </c>
      <c r="B58" t="s">
        <v>18</v>
      </c>
      <c r="C58" s="15">
        <v>0.217</v>
      </c>
      <c r="D58" s="4">
        <v>511.3</v>
      </c>
      <c r="E58" s="4">
        <v>4796.3</v>
      </c>
      <c r="F58" s="7">
        <v>9.6000000000000002E-2</v>
      </c>
    </row>
    <row r="59" spans="1:6" x14ac:dyDescent="0.25">
      <c r="A59" s="11">
        <v>2023</v>
      </c>
      <c r="B59" t="s">
        <v>19</v>
      </c>
      <c r="C59" s="15">
        <v>0.316</v>
      </c>
      <c r="D59" s="4">
        <v>1495.8</v>
      </c>
      <c r="E59" s="4">
        <v>6570.6</v>
      </c>
      <c r="F59" s="7">
        <v>0.185</v>
      </c>
    </row>
    <row r="60" spans="1:6" x14ac:dyDescent="0.25">
      <c r="A60" s="11">
        <v>2023</v>
      </c>
      <c r="B60" t="s">
        <v>20</v>
      </c>
      <c r="C60" s="15">
        <v>0.27100000000000002</v>
      </c>
      <c r="D60" s="4">
        <v>1047.2</v>
      </c>
      <c r="E60" s="4">
        <v>8818.7000000000007</v>
      </c>
      <c r="F60" s="7">
        <v>0.106</v>
      </c>
    </row>
    <row r="61" spans="1:6" x14ac:dyDescent="0.25">
      <c r="A61" s="11">
        <v>2023</v>
      </c>
      <c r="B61" t="s">
        <v>21</v>
      </c>
      <c r="C61" s="15">
        <v>0.57099999999999995</v>
      </c>
      <c r="D61" s="4">
        <v>218</v>
      </c>
      <c r="E61" s="4">
        <v>638.6</v>
      </c>
      <c r="F61" s="7">
        <v>0.255</v>
      </c>
    </row>
    <row r="62" spans="1:6" x14ac:dyDescent="0.25">
      <c r="A62" s="11">
        <v>2023</v>
      </c>
      <c r="B62" t="s">
        <v>22</v>
      </c>
      <c r="C62" s="15"/>
      <c r="D62" s="4"/>
      <c r="E62" s="4">
        <v>666</v>
      </c>
      <c r="F62" s="7"/>
    </row>
    <row r="63" spans="1:6" x14ac:dyDescent="0.25">
      <c r="A63" s="11">
        <v>2023</v>
      </c>
      <c r="B63" t="s">
        <v>23</v>
      </c>
      <c r="C63" s="15">
        <v>0.19700000000000001</v>
      </c>
      <c r="D63" s="4">
        <v>352.9</v>
      </c>
      <c r="E63" s="4">
        <v>5275.6</v>
      </c>
      <c r="F63" s="7">
        <v>6.3E-2</v>
      </c>
    </row>
    <row r="64" spans="1:6" x14ac:dyDescent="0.25">
      <c r="A64" s="11">
        <v>2023</v>
      </c>
      <c r="B64" t="s">
        <v>24</v>
      </c>
      <c r="C64" s="15">
        <v>0.111</v>
      </c>
      <c r="D64" s="4">
        <v>39</v>
      </c>
      <c r="E64" s="4">
        <v>768.1</v>
      </c>
      <c r="F64" s="7">
        <v>4.8000000000000001E-2</v>
      </c>
    </row>
    <row r="65" spans="1:6" x14ac:dyDescent="0.25">
      <c r="A65" s="38">
        <v>2023</v>
      </c>
      <c r="B65" s="10" t="s">
        <v>25</v>
      </c>
      <c r="C65" s="40">
        <v>0.24399999999999999</v>
      </c>
      <c r="D65" s="13">
        <v>7482.7</v>
      </c>
      <c r="E65" s="13">
        <v>62734.3</v>
      </c>
      <c r="F65" s="25">
        <v>0.107</v>
      </c>
    </row>
  </sheetData>
  <hyperlinks>
    <hyperlink ref="A2" location="Contents!A1" display="Table Of Contents" xr:uid="{22FC774C-AEA8-406E-A068-7CC9549513DA}"/>
  </hyperlinks>
  <pageMargins left="0.7" right="0.7" top="0.75" bottom="0.75" header="0.3" footer="0.3"/>
  <pageSetup paperSize="9" orientation="portrait" horizontalDpi="300" verticalDpi="300"/>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25"/>
  <sheetViews>
    <sheetView workbookViewId="0"/>
  </sheetViews>
  <sheetFormatPr defaultColWidth="10.85546875" defaultRowHeight="15" x14ac:dyDescent="0.25"/>
  <cols>
    <col min="3" max="3" width="12" customWidth="1"/>
  </cols>
  <sheetData>
    <row r="1" spans="1:5" x14ac:dyDescent="0.25">
      <c r="A1" s="1" t="s">
        <v>181</v>
      </c>
    </row>
    <row r="2" spans="1:5" x14ac:dyDescent="0.25">
      <c r="A2" s="17" t="s">
        <v>207</v>
      </c>
    </row>
    <row r="5" spans="1:5" x14ac:dyDescent="0.25">
      <c r="A5" t="s">
        <v>0</v>
      </c>
      <c r="B5" t="s">
        <v>1</v>
      </c>
      <c r="C5" t="s">
        <v>2</v>
      </c>
      <c r="D5" t="s">
        <v>3</v>
      </c>
      <c r="E5" t="s">
        <v>106</v>
      </c>
    </row>
    <row r="6" spans="1:5" x14ac:dyDescent="0.25">
      <c r="A6">
        <v>2026</v>
      </c>
      <c r="B6" t="s">
        <v>4</v>
      </c>
      <c r="C6" s="5">
        <v>2959</v>
      </c>
      <c r="D6" s="4">
        <v>2100.4</v>
      </c>
      <c r="E6">
        <v>0.71</v>
      </c>
    </row>
    <row r="7" spans="1:5" x14ac:dyDescent="0.25">
      <c r="A7">
        <v>2026</v>
      </c>
      <c r="B7" t="s">
        <v>5</v>
      </c>
      <c r="C7" s="5">
        <v>1729</v>
      </c>
      <c r="D7" s="4">
        <v>1500.4</v>
      </c>
      <c r="E7">
        <v>0.87</v>
      </c>
    </row>
    <row r="8" spans="1:5" x14ac:dyDescent="0.25">
      <c r="A8">
        <v>2025</v>
      </c>
      <c r="B8" t="s">
        <v>4</v>
      </c>
      <c r="C8" s="5">
        <v>2884</v>
      </c>
      <c r="D8" s="4">
        <v>2080.5</v>
      </c>
      <c r="E8" s="14">
        <f>Table1[[#This Row],[WTE]]/Table1[[#This Row],[Headcount]]</f>
        <v>0.72139389736477111</v>
      </c>
    </row>
    <row r="9" spans="1:5" x14ac:dyDescent="0.25">
      <c r="A9">
        <v>2025</v>
      </c>
      <c r="B9" t="s">
        <v>5</v>
      </c>
      <c r="C9" s="5">
        <v>1698</v>
      </c>
      <c r="D9" s="4">
        <v>1493.5</v>
      </c>
      <c r="E9" s="14">
        <f>Table1[[#This Row],[WTE]]/Table1[[#This Row],[Headcount]]</f>
        <v>0.87956419316843348</v>
      </c>
    </row>
    <row r="10" spans="1:5" x14ac:dyDescent="0.25">
      <c r="A10">
        <v>2024</v>
      </c>
      <c r="B10" t="s">
        <v>4</v>
      </c>
      <c r="C10" s="18">
        <v>2771</v>
      </c>
      <c r="D10" s="19">
        <v>1988.8</v>
      </c>
      <c r="E10" s="14">
        <f>Table1[[#This Row],[WTE]]/Table1[[#This Row],[Headcount]]</f>
        <v>0.71771923493323708</v>
      </c>
    </row>
    <row r="11" spans="1:5" x14ac:dyDescent="0.25">
      <c r="A11">
        <v>2024</v>
      </c>
      <c r="B11" t="s">
        <v>5</v>
      </c>
      <c r="C11" s="18">
        <v>1667</v>
      </c>
      <c r="D11" s="19">
        <v>1464.4</v>
      </c>
      <c r="E11" s="14">
        <f>Table1[[#This Row],[WTE]]/Table1[[#This Row],[Headcount]]</f>
        <v>0.87846430713857238</v>
      </c>
    </row>
    <row r="12" spans="1:5" x14ac:dyDescent="0.25">
      <c r="A12">
        <v>2023</v>
      </c>
      <c r="B12" t="s">
        <v>4</v>
      </c>
      <c r="C12" s="18">
        <v>2779</v>
      </c>
      <c r="D12" s="19">
        <v>1994.4</v>
      </c>
      <c r="E12" s="14">
        <f>Table1[[#This Row],[WTE]]/Table1[[#This Row],[Headcount]]</f>
        <v>0.71766822598056856</v>
      </c>
    </row>
    <row r="13" spans="1:5" x14ac:dyDescent="0.25">
      <c r="A13">
        <v>2023</v>
      </c>
      <c r="B13" t="s">
        <v>5</v>
      </c>
      <c r="C13" s="18">
        <v>1695</v>
      </c>
      <c r="D13" s="19">
        <v>1484</v>
      </c>
      <c r="E13" s="14">
        <f>Table1[[#This Row],[WTE]]/Table1[[#This Row],[Headcount]]</f>
        <v>0.8755162241887906</v>
      </c>
    </row>
    <row r="14" spans="1:5" x14ac:dyDescent="0.25">
      <c r="A14">
        <v>2022</v>
      </c>
      <c r="B14" t="s">
        <v>4</v>
      </c>
      <c r="C14" s="18">
        <v>2779</v>
      </c>
      <c r="D14" s="19">
        <v>1970.1</v>
      </c>
      <c r="E14" s="14">
        <f>Table1[[#This Row],[WTE]]/Table1[[#This Row],[Headcount]]</f>
        <v>0.70892407340770058</v>
      </c>
    </row>
    <row r="15" spans="1:5" x14ac:dyDescent="0.25">
      <c r="A15">
        <v>2022</v>
      </c>
      <c r="B15" t="s">
        <v>5</v>
      </c>
      <c r="C15" s="18">
        <v>1733</v>
      </c>
      <c r="D15" s="19">
        <v>1527.3</v>
      </c>
      <c r="E15" s="14">
        <f>Table1[[#This Row],[WTE]]/Table1[[#This Row],[Headcount]]</f>
        <v>0.88130409694171952</v>
      </c>
    </row>
    <row r="16" spans="1:5" x14ac:dyDescent="0.25">
      <c r="A16">
        <v>2019</v>
      </c>
      <c r="B16" t="s">
        <v>4</v>
      </c>
      <c r="C16" s="18">
        <v>2613</v>
      </c>
      <c r="D16" s="19">
        <v>1933</v>
      </c>
      <c r="E16" s="14">
        <f>Table1[[#This Row],[WTE]]/Table1[[#This Row],[Headcount]]</f>
        <v>0.73976272483735173</v>
      </c>
    </row>
    <row r="17" spans="1:5" x14ac:dyDescent="0.25">
      <c r="A17">
        <v>2019</v>
      </c>
      <c r="B17" t="s">
        <v>5</v>
      </c>
      <c r="C17" s="18">
        <v>1787</v>
      </c>
      <c r="D17" s="19">
        <v>1689</v>
      </c>
      <c r="E17" s="14">
        <f>Table1[[#This Row],[WTE]]/Table1[[#This Row],[Headcount]]</f>
        <v>0.94515948517067716</v>
      </c>
    </row>
    <row r="18" spans="1:5" x14ac:dyDescent="0.25">
      <c r="A18">
        <v>2017</v>
      </c>
      <c r="B18" t="s">
        <v>4</v>
      </c>
      <c r="C18" s="18">
        <v>2512</v>
      </c>
      <c r="D18" s="19">
        <v>1839</v>
      </c>
      <c r="E18" s="14">
        <f>Table1[[#This Row],[WTE]]/Table1[[#This Row],[Headcount]]</f>
        <v>0.73208598726114649</v>
      </c>
    </row>
    <row r="19" spans="1:5" x14ac:dyDescent="0.25">
      <c r="A19">
        <v>2017</v>
      </c>
      <c r="B19" t="s">
        <v>5</v>
      </c>
      <c r="C19" s="18">
        <v>1873</v>
      </c>
      <c r="D19" s="19">
        <v>1690</v>
      </c>
      <c r="E19" s="14">
        <f>Table1[[#This Row],[WTE]]/Table1[[#This Row],[Headcount]]</f>
        <v>0.9022957821676455</v>
      </c>
    </row>
    <row r="20" spans="1:5" x14ac:dyDescent="0.25">
      <c r="A20">
        <v>2015</v>
      </c>
      <c r="B20" t="s">
        <v>4</v>
      </c>
      <c r="C20" s="18">
        <v>2415</v>
      </c>
      <c r="D20" s="19">
        <v>1790</v>
      </c>
      <c r="E20" s="14">
        <f>Table1[[#This Row],[WTE]]/Table1[[#This Row],[Headcount]]</f>
        <v>0.74120082815734989</v>
      </c>
    </row>
    <row r="21" spans="1:5" x14ac:dyDescent="0.25">
      <c r="A21">
        <v>2015</v>
      </c>
      <c r="B21" t="s">
        <v>5</v>
      </c>
      <c r="C21" s="18">
        <v>1995</v>
      </c>
      <c r="D21" s="19">
        <v>1826</v>
      </c>
      <c r="E21" s="14">
        <f>Table1[[#This Row],[WTE]]/Table1[[#This Row],[Headcount]]</f>
        <v>0.91528822055137848</v>
      </c>
    </row>
    <row r="25" spans="1:5" x14ac:dyDescent="0.25">
      <c r="A25" t="s">
        <v>203</v>
      </c>
    </row>
  </sheetData>
  <phoneticPr fontId="11" type="noConversion"/>
  <hyperlinks>
    <hyperlink ref="A2" location="Contents!A1" display="Table Of Contents" xr:uid="{51C69692-C192-42C2-B1E8-E2D54BF5DC47}"/>
  </hyperlinks>
  <pageMargins left="0.7" right="0.7" top="0.75" bottom="0.75" header="0.3" footer="0.3"/>
  <pageSetup paperSize="9" orientation="portrait" horizontalDpi="300" verticalDpi="300"/>
  <tableParts count="1">
    <tablePart r:id="rId1"/>
  </tablePart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C17"/>
  <sheetViews>
    <sheetView workbookViewId="0"/>
  </sheetViews>
  <sheetFormatPr defaultColWidth="10.85546875" defaultRowHeight="15" x14ac:dyDescent="0.25"/>
  <cols>
    <col min="1" max="1" width="17.42578125" customWidth="1"/>
    <col min="5" max="5" width="18.85546875" customWidth="1"/>
  </cols>
  <sheetData>
    <row r="1" spans="1:3" x14ac:dyDescent="0.25">
      <c r="A1" s="1" t="s">
        <v>194</v>
      </c>
      <c r="B1" s="1"/>
    </row>
    <row r="2" spans="1:3" x14ac:dyDescent="0.25">
      <c r="A2" s="17" t="s">
        <v>207</v>
      </c>
      <c r="B2" s="17"/>
    </row>
    <row r="5" spans="1:3" x14ac:dyDescent="0.25">
      <c r="A5" t="s">
        <v>0</v>
      </c>
      <c r="B5" t="s">
        <v>142</v>
      </c>
      <c r="C5" t="s">
        <v>143</v>
      </c>
    </row>
    <row r="6" spans="1:3" x14ac:dyDescent="0.25">
      <c r="A6">
        <v>2026</v>
      </c>
      <c r="B6" t="s">
        <v>29</v>
      </c>
      <c r="C6">
        <v>27</v>
      </c>
    </row>
    <row r="7" spans="1:3" x14ac:dyDescent="0.25">
      <c r="A7">
        <v>2026</v>
      </c>
      <c r="B7" t="s">
        <v>117</v>
      </c>
      <c r="C7">
        <v>1</v>
      </c>
    </row>
    <row r="8" spans="1:3" x14ac:dyDescent="0.25">
      <c r="A8">
        <v>2026</v>
      </c>
      <c r="B8" t="s">
        <v>118</v>
      </c>
      <c r="C8">
        <v>849</v>
      </c>
    </row>
    <row r="9" spans="1:3" x14ac:dyDescent="0.25">
      <c r="A9">
        <v>2025</v>
      </c>
      <c r="B9" t="s">
        <v>29</v>
      </c>
      <c r="C9" s="8">
        <v>8</v>
      </c>
    </row>
    <row r="10" spans="1:3" x14ac:dyDescent="0.25">
      <c r="A10">
        <v>2025</v>
      </c>
      <c r="B10" t="s">
        <v>117</v>
      </c>
      <c r="C10" s="8">
        <v>4</v>
      </c>
    </row>
    <row r="11" spans="1:3" x14ac:dyDescent="0.25">
      <c r="A11">
        <v>2025</v>
      </c>
      <c r="B11" t="s">
        <v>118</v>
      </c>
      <c r="C11" s="8">
        <v>874</v>
      </c>
    </row>
    <row r="12" spans="1:3" x14ac:dyDescent="0.25">
      <c r="A12">
        <v>2024</v>
      </c>
      <c r="B12" t="s">
        <v>29</v>
      </c>
      <c r="C12" s="8">
        <v>19</v>
      </c>
    </row>
    <row r="13" spans="1:3" x14ac:dyDescent="0.25">
      <c r="A13">
        <v>2024</v>
      </c>
      <c r="B13" t="s">
        <v>117</v>
      </c>
      <c r="C13" s="8">
        <v>5</v>
      </c>
    </row>
    <row r="14" spans="1:3" x14ac:dyDescent="0.25">
      <c r="A14">
        <v>2024</v>
      </c>
      <c r="B14" t="s">
        <v>118</v>
      </c>
      <c r="C14" s="8">
        <v>867</v>
      </c>
    </row>
    <row r="15" spans="1:3" x14ac:dyDescent="0.25">
      <c r="A15">
        <v>2023</v>
      </c>
      <c r="B15" t="s">
        <v>29</v>
      </c>
      <c r="C15" s="8">
        <v>33</v>
      </c>
    </row>
    <row r="16" spans="1:3" x14ac:dyDescent="0.25">
      <c r="A16">
        <v>2023</v>
      </c>
      <c r="B16" t="s">
        <v>117</v>
      </c>
      <c r="C16" s="8">
        <v>9</v>
      </c>
    </row>
    <row r="17" spans="1:3" x14ac:dyDescent="0.25">
      <c r="A17" s="8">
        <v>2023</v>
      </c>
      <c r="B17" t="s">
        <v>118</v>
      </c>
      <c r="C17" s="8">
        <v>862</v>
      </c>
    </row>
  </sheetData>
  <hyperlinks>
    <hyperlink ref="A2" location="Contents!A1" display="Table Of Contents" xr:uid="{EB3C0C95-3963-47F5-9B99-B11F8A5CD70F}"/>
  </hyperlinks>
  <pageMargins left="0.7" right="0.7" top="0.75" bottom="0.75" header="0.3" footer="0.3"/>
  <pageSetup paperSize="9" orientation="portrait" horizontalDpi="300" verticalDpi="300"/>
  <tableParts count="1">
    <tablePart r:id="rId1"/>
  </tableParts>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G362"/>
  <sheetViews>
    <sheetView workbookViewId="0"/>
  </sheetViews>
  <sheetFormatPr defaultColWidth="10.85546875" defaultRowHeight="15" x14ac:dyDescent="0.25"/>
  <cols>
    <col min="1" max="1" width="13.42578125" customWidth="1"/>
    <col min="2" max="2" width="52.140625" bestFit="1" customWidth="1"/>
    <col min="3" max="3" width="30" bestFit="1" customWidth="1"/>
    <col min="5" max="5" width="21.85546875" customWidth="1"/>
    <col min="6" max="6" width="27.5703125" customWidth="1"/>
    <col min="7" max="7" width="29.85546875" customWidth="1"/>
    <col min="8" max="8" width="25.5703125" customWidth="1"/>
    <col min="9" max="9" width="13.5703125" customWidth="1"/>
  </cols>
  <sheetData>
    <row r="1" spans="1:7" x14ac:dyDescent="0.25">
      <c r="A1" s="10" t="s">
        <v>195</v>
      </c>
    </row>
    <row r="2" spans="1:7" x14ac:dyDescent="0.25">
      <c r="A2" s="17" t="s">
        <v>207</v>
      </c>
    </row>
    <row r="5" spans="1:7" x14ac:dyDescent="0.25">
      <c r="A5" t="s">
        <v>0</v>
      </c>
      <c r="B5" t="s">
        <v>8</v>
      </c>
      <c r="C5" t="s">
        <v>71</v>
      </c>
      <c r="D5" t="s">
        <v>144</v>
      </c>
      <c r="E5" t="s">
        <v>145</v>
      </c>
      <c r="F5" t="s">
        <v>146</v>
      </c>
      <c r="G5" t="s">
        <v>147</v>
      </c>
    </row>
    <row r="6" spans="1:7" x14ac:dyDescent="0.25">
      <c r="A6">
        <v>2026</v>
      </c>
      <c r="B6" t="s">
        <v>11</v>
      </c>
      <c r="C6" t="s">
        <v>91</v>
      </c>
      <c r="F6">
        <v>111</v>
      </c>
    </row>
    <row r="7" spans="1:7" x14ac:dyDescent="0.25">
      <c r="A7">
        <v>2026</v>
      </c>
      <c r="B7" t="s">
        <v>11</v>
      </c>
      <c r="C7" t="s">
        <v>92</v>
      </c>
      <c r="F7">
        <v>495.5</v>
      </c>
    </row>
    <row r="8" spans="1:7" x14ac:dyDescent="0.25">
      <c r="A8">
        <v>2026</v>
      </c>
      <c r="B8" t="s">
        <v>11</v>
      </c>
      <c r="C8" t="s">
        <v>96</v>
      </c>
      <c r="F8">
        <v>48</v>
      </c>
    </row>
    <row r="9" spans="1:7" x14ac:dyDescent="0.25">
      <c r="A9">
        <v>2026</v>
      </c>
      <c r="B9" t="s">
        <v>11</v>
      </c>
      <c r="C9" t="s">
        <v>93</v>
      </c>
      <c r="F9">
        <v>37.5</v>
      </c>
    </row>
    <row r="10" spans="1:7" x14ac:dyDescent="0.25">
      <c r="A10">
        <v>2026</v>
      </c>
      <c r="B10" t="s">
        <v>11</v>
      </c>
      <c r="C10" t="s">
        <v>94</v>
      </c>
      <c r="D10" t="s">
        <v>250</v>
      </c>
      <c r="E10">
        <v>59</v>
      </c>
      <c r="F10">
        <v>146.5</v>
      </c>
      <c r="G10">
        <v>0.28699999999999998</v>
      </c>
    </row>
    <row r="11" spans="1:7" x14ac:dyDescent="0.25">
      <c r="A11">
        <v>2026</v>
      </c>
      <c r="B11" t="s">
        <v>11</v>
      </c>
      <c r="C11" t="s">
        <v>97</v>
      </c>
      <c r="F11">
        <v>37</v>
      </c>
    </row>
    <row r="12" spans="1:7" x14ac:dyDescent="0.25">
      <c r="A12">
        <v>2026</v>
      </c>
      <c r="B12" t="s">
        <v>11</v>
      </c>
      <c r="C12" t="s">
        <v>6</v>
      </c>
      <c r="D12" t="s">
        <v>250</v>
      </c>
      <c r="E12">
        <v>59</v>
      </c>
      <c r="F12">
        <v>875.5</v>
      </c>
      <c r="G12">
        <v>6.3E-2</v>
      </c>
    </row>
    <row r="13" spans="1:7" x14ac:dyDescent="0.25">
      <c r="A13">
        <v>2026</v>
      </c>
      <c r="B13" t="s">
        <v>12</v>
      </c>
      <c r="C13" t="s">
        <v>91</v>
      </c>
      <c r="F13">
        <v>57</v>
      </c>
    </row>
    <row r="14" spans="1:7" x14ac:dyDescent="0.25">
      <c r="A14">
        <v>2026</v>
      </c>
      <c r="B14" t="s">
        <v>12</v>
      </c>
      <c r="C14" t="s">
        <v>92</v>
      </c>
      <c r="F14">
        <v>126.1</v>
      </c>
    </row>
    <row r="15" spans="1:7" x14ac:dyDescent="0.25">
      <c r="A15">
        <v>2026</v>
      </c>
      <c r="B15" t="s">
        <v>12</v>
      </c>
      <c r="C15" t="s">
        <v>96</v>
      </c>
      <c r="F15">
        <v>29</v>
      </c>
    </row>
    <row r="16" spans="1:7" x14ac:dyDescent="0.25">
      <c r="A16">
        <v>2026</v>
      </c>
      <c r="B16" t="s">
        <v>12</v>
      </c>
      <c r="C16" t="s">
        <v>94</v>
      </c>
      <c r="F16">
        <v>7.5</v>
      </c>
    </row>
    <row r="17" spans="1:7" x14ac:dyDescent="0.25">
      <c r="A17">
        <v>2026</v>
      </c>
      <c r="B17" t="s">
        <v>12</v>
      </c>
      <c r="C17" t="s">
        <v>95</v>
      </c>
      <c r="F17">
        <v>26.3</v>
      </c>
    </row>
    <row r="18" spans="1:7" x14ac:dyDescent="0.25">
      <c r="A18">
        <v>2026</v>
      </c>
      <c r="B18" t="s">
        <v>12</v>
      </c>
      <c r="C18" t="s">
        <v>6</v>
      </c>
      <c r="F18">
        <v>245.9</v>
      </c>
    </row>
    <row r="19" spans="1:7" x14ac:dyDescent="0.25">
      <c r="A19">
        <v>2026</v>
      </c>
      <c r="B19" t="s">
        <v>13</v>
      </c>
      <c r="C19" t="s">
        <v>91</v>
      </c>
      <c r="F19">
        <v>212</v>
      </c>
    </row>
    <row r="20" spans="1:7" x14ac:dyDescent="0.25">
      <c r="A20">
        <v>2026</v>
      </c>
      <c r="B20" t="s">
        <v>13</v>
      </c>
      <c r="C20" t="s">
        <v>92</v>
      </c>
      <c r="D20" t="s">
        <v>82</v>
      </c>
      <c r="E20">
        <v>42</v>
      </c>
      <c r="F20">
        <v>165.3</v>
      </c>
      <c r="G20">
        <v>0.20300000000000001</v>
      </c>
    </row>
    <row r="21" spans="1:7" x14ac:dyDescent="0.25">
      <c r="A21">
        <v>2026</v>
      </c>
      <c r="B21" t="s">
        <v>13</v>
      </c>
      <c r="C21" t="s">
        <v>93</v>
      </c>
      <c r="F21">
        <v>55.5</v>
      </c>
    </row>
    <row r="22" spans="1:7" x14ac:dyDescent="0.25">
      <c r="A22">
        <v>2026</v>
      </c>
      <c r="B22" t="s">
        <v>13</v>
      </c>
      <c r="C22" t="s">
        <v>94</v>
      </c>
      <c r="F22">
        <v>23</v>
      </c>
    </row>
    <row r="23" spans="1:7" x14ac:dyDescent="0.25">
      <c r="A23">
        <v>2026</v>
      </c>
      <c r="B23" t="s">
        <v>13</v>
      </c>
      <c r="C23" t="s">
        <v>95</v>
      </c>
      <c r="F23">
        <v>28</v>
      </c>
    </row>
    <row r="24" spans="1:7" x14ac:dyDescent="0.25">
      <c r="A24">
        <v>2026</v>
      </c>
      <c r="B24" t="s">
        <v>13</v>
      </c>
      <c r="C24" t="s">
        <v>98</v>
      </c>
      <c r="F24">
        <v>5</v>
      </c>
    </row>
    <row r="25" spans="1:7" x14ac:dyDescent="0.25">
      <c r="A25">
        <v>2026</v>
      </c>
      <c r="B25" t="s">
        <v>13</v>
      </c>
      <c r="C25" t="s">
        <v>6</v>
      </c>
      <c r="D25" t="s">
        <v>82</v>
      </c>
      <c r="E25">
        <v>42</v>
      </c>
      <c r="F25">
        <v>488.8</v>
      </c>
      <c r="G25">
        <v>7.9000000000000001E-2</v>
      </c>
    </row>
    <row r="26" spans="1:7" x14ac:dyDescent="0.25">
      <c r="A26">
        <v>2026</v>
      </c>
      <c r="B26" t="s">
        <v>14</v>
      </c>
      <c r="C26" t="s">
        <v>92</v>
      </c>
      <c r="F26">
        <v>256.89999999999998</v>
      </c>
    </row>
    <row r="27" spans="1:7" x14ac:dyDescent="0.25">
      <c r="A27">
        <v>2026</v>
      </c>
      <c r="B27" t="s">
        <v>14</v>
      </c>
      <c r="C27" t="s">
        <v>96</v>
      </c>
      <c r="F27">
        <v>32.6</v>
      </c>
    </row>
    <row r="28" spans="1:7" x14ac:dyDescent="0.25">
      <c r="A28">
        <v>2026</v>
      </c>
      <c r="B28" t="s">
        <v>14</v>
      </c>
      <c r="C28" t="s">
        <v>94</v>
      </c>
      <c r="F28">
        <v>276.2</v>
      </c>
    </row>
    <row r="29" spans="1:7" x14ac:dyDescent="0.25">
      <c r="A29">
        <v>2026</v>
      </c>
      <c r="B29" t="s">
        <v>14</v>
      </c>
      <c r="C29" t="s">
        <v>95</v>
      </c>
      <c r="F29">
        <v>58.5</v>
      </c>
    </row>
    <row r="30" spans="1:7" x14ac:dyDescent="0.25">
      <c r="A30">
        <v>2026</v>
      </c>
      <c r="B30" t="s">
        <v>14</v>
      </c>
      <c r="C30" t="s">
        <v>98</v>
      </c>
      <c r="F30">
        <v>12.7</v>
      </c>
    </row>
    <row r="31" spans="1:7" x14ac:dyDescent="0.25">
      <c r="A31">
        <v>2026</v>
      </c>
      <c r="B31" t="s">
        <v>14</v>
      </c>
      <c r="C31" t="s">
        <v>99</v>
      </c>
      <c r="F31">
        <v>23.4</v>
      </c>
    </row>
    <row r="32" spans="1:7" x14ac:dyDescent="0.25">
      <c r="A32">
        <v>2026</v>
      </c>
      <c r="B32" t="s">
        <v>14</v>
      </c>
      <c r="C32" t="s">
        <v>6</v>
      </c>
      <c r="F32">
        <v>660.3</v>
      </c>
    </row>
    <row r="33" spans="1:7" x14ac:dyDescent="0.25">
      <c r="A33">
        <v>2026</v>
      </c>
      <c r="B33" t="s">
        <v>15</v>
      </c>
      <c r="C33" t="s">
        <v>91</v>
      </c>
      <c r="F33">
        <v>29</v>
      </c>
    </row>
    <row r="34" spans="1:7" x14ac:dyDescent="0.25">
      <c r="A34">
        <v>2026</v>
      </c>
      <c r="B34" t="s">
        <v>15</v>
      </c>
      <c r="C34" t="s">
        <v>92</v>
      </c>
      <c r="F34">
        <v>300.5</v>
      </c>
    </row>
    <row r="35" spans="1:7" x14ac:dyDescent="0.25">
      <c r="A35">
        <v>2026</v>
      </c>
      <c r="B35" t="s">
        <v>15</v>
      </c>
      <c r="C35" t="s">
        <v>96</v>
      </c>
      <c r="F35">
        <v>0</v>
      </c>
    </row>
    <row r="36" spans="1:7" x14ac:dyDescent="0.25">
      <c r="A36">
        <v>2026</v>
      </c>
      <c r="B36" t="s">
        <v>15</v>
      </c>
      <c r="C36" t="s">
        <v>93</v>
      </c>
      <c r="F36">
        <v>57.5</v>
      </c>
    </row>
    <row r="37" spans="1:7" x14ac:dyDescent="0.25">
      <c r="A37">
        <v>2026</v>
      </c>
      <c r="B37" t="s">
        <v>15</v>
      </c>
      <c r="C37" t="s">
        <v>94</v>
      </c>
      <c r="D37" t="s">
        <v>252</v>
      </c>
      <c r="E37">
        <v>15</v>
      </c>
      <c r="F37">
        <v>49</v>
      </c>
      <c r="G37">
        <v>0.23400000000000001</v>
      </c>
    </row>
    <row r="38" spans="1:7" x14ac:dyDescent="0.25">
      <c r="A38">
        <v>2026</v>
      </c>
      <c r="B38" t="s">
        <v>15</v>
      </c>
      <c r="C38" t="s">
        <v>95</v>
      </c>
      <c r="F38">
        <v>40.5</v>
      </c>
    </row>
    <row r="39" spans="1:7" x14ac:dyDescent="0.25">
      <c r="A39">
        <v>2026</v>
      </c>
      <c r="B39" t="s">
        <v>15</v>
      </c>
      <c r="C39" t="s">
        <v>6</v>
      </c>
      <c r="D39" t="s">
        <v>252</v>
      </c>
      <c r="E39">
        <v>15</v>
      </c>
      <c r="F39">
        <v>476.5</v>
      </c>
      <c r="G39">
        <v>3.1E-2</v>
      </c>
    </row>
    <row r="40" spans="1:7" x14ac:dyDescent="0.25">
      <c r="A40">
        <v>2026</v>
      </c>
      <c r="B40" t="s">
        <v>16</v>
      </c>
      <c r="C40" t="s">
        <v>91</v>
      </c>
      <c r="F40">
        <v>58.6</v>
      </c>
    </row>
    <row r="41" spans="1:7" x14ac:dyDescent="0.25">
      <c r="A41">
        <v>2026</v>
      </c>
      <c r="B41" t="s">
        <v>16</v>
      </c>
      <c r="C41" t="s">
        <v>92</v>
      </c>
      <c r="F41">
        <v>272</v>
      </c>
    </row>
    <row r="42" spans="1:7" x14ac:dyDescent="0.25">
      <c r="A42">
        <v>2026</v>
      </c>
      <c r="B42" t="s">
        <v>16</v>
      </c>
      <c r="C42" t="s">
        <v>96</v>
      </c>
      <c r="F42">
        <v>183</v>
      </c>
    </row>
    <row r="43" spans="1:7" x14ac:dyDescent="0.25">
      <c r="A43">
        <v>2026</v>
      </c>
      <c r="B43" t="s">
        <v>16</v>
      </c>
      <c r="C43" t="s">
        <v>93</v>
      </c>
      <c r="F43">
        <v>109.1</v>
      </c>
    </row>
    <row r="44" spans="1:7" x14ac:dyDescent="0.25">
      <c r="A44">
        <v>2026</v>
      </c>
      <c r="B44" t="s">
        <v>16</v>
      </c>
      <c r="C44" t="s">
        <v>94</v>
      </c>
      <c r="D44" t="s">
        <v>83</v>
      </c>
      <c r="E44">
        <v>30.2</v>
      </c>
      <c r="F44">
        <v>906.8</v>
      </c>
      <c r="G44">
        <v>3.2000000000000001E-2</v>
      </c>
    </row>
    <row r="45" spans="1:7" x14ac:dyDescent="0.25">
      <c r="A45">
        <v>2026</v>
      </c>
      <c r="B45" t="s">
        <v>16</v>
      </c>
      <c r="C45" t="s">
        <v>95</v>
      </c>
      <c r="F45">
        <v>138.80000000000001</v>
      </c>
    </row>
    <row r="46" spans="1:7" x14ac:dyDescent="0.25">
      <c r="A46">
        <v>2026</v>
      </c>
      <c r="B46" t="s">
        <v>16</v>
      </c>
      <c r="C46" t="s">
        <v>97</v>
      </c>
      <c r="D46" t="s">
        <v>251</v>
      </c>
      <c r="E46">
        <v>36.200000000000003</v>
      </c>
      <c r="F46">
        <v>251.9</v>
      </c>
      <c r="G46">
        <v>0.126</v>
      </c>
    </row>
    <row r="47" spans="1:7" x14ac:dyDescent="0.25">
      <c r="A47">
        <v>2026</v>
      </c>
      <c r="B47" t="s">
        <v>16</v>
      </c>
      <c r="C47" t="s">
        <v>99</v>
      </c>
      <c r="F47">
        <v>22.1</v>
      </c>
    </row>
    <row r="48" spans="1:7" x14ac:dyDescent="0.25">
      <c r="A48">
        <v>2026</v>
      </c>
      <c r="B48" t="s">
        <v>16</v>
      </c>
      <c r="C48" t="s">
        <v>6</v>
      </c>
      <c r="D48" t="s">
        <v>68</v>
      </c>
      <c r="E48">
        <v>66.400000000000006</v>
      </c>
      <c r="F48">
        <v>1942.4</v>
      </c>
      <c r="G48">
        <v>3.3000000000000002E-2</v>
      </c>
    </row>
    <row r="49" spans="1:7" x14ac:dyDescent="0.25">
      <c r="A49">
        <v>2026</v>
      </c>
      <c r="B49" t="s">
        <v>17</v>
      </c>
      <c r="C49" t="s">
        <v>92</v>
      </c>
      <c r="D49" t="s">
        <v>56</v>
      </c>
      <c r="E49">
        <v>37</v>
      </c>
      <c r="F49">
        <v>2004.3</v>
      </c>
      <c r="G49">
        <v>1.7999999999999999E-2</v>
      </c>
    </row>
    <row r="50" spans="1:7" x14ac:dyDescent="0.25">
      <c r="A50">
        <v>2026</v>
      </c>
      <c r="B50" t="s">
        <v>17</v>
      </c>
      <c r="C50" t="s">
        <v>96</v>
      </c>
      <c r="F50">
        <v>22.5</v>
      </c>
    </row>
    <row r="51" spans="1:7" x14ac:dyDescent="0.25">
      <c r="A51">
        <v>2026</v>
      </c>
      <c r="B51" t="s">
        <v>17</v>
      </c>
      <c r="C51" t="s">
        <v>93</v>
      </c>
      <c r="F51">
        <v>227.5</v>
      </c>
    </row>
    <row r="52" spans="1:7" x14ac:dyDescent="0.25">
      <c r="A52">
        <v>2026</v>
      </c>
      <c r="B52" t="s">
        <v>17</v>
      </c>
      <c r="C52" t="s">
        <v>94</v>
      </c>
      <c r="D52" t="s">
        <v>56</v>
      </c>
      <c r="E52">
        <v>2</v>
      </c>
      <c r="F52">
        <v>317</v>
      </c>
      <c r="G52">
        <v>6.0000000000000001E-3</v>
      </c>
    </row>
    <row r="53" spans="1:7" x14ac:dyDescent="0.25">
      <c r="A53">
        <v>2026</v>
      </c>
      <c r="B53" t="s">
        <v>17</v>
      </c>
      <c r="C53" t="s">
        <v>95</v>
      </c>
      <c r="F53">
        <v>259.5</v>
      </c>
    </row>
    <row r="54" spans="1:7" x14ac:dyDescent="0.25">
      <c r="A54">
        <v>2026</v>
      </c>
      <c r="B54" t="s">
        <v>17</v>
      </c>
      <c r="C54" t="s">
        <v>97</v>
      </c>
      <c r="F54">
        <v>87</v>
      </c>
    </row>
    <row r="55" spans="1:7" x14ac:dyDescent="0.25">
      <c r="A55">
        <v>2026</v>
      </c>
      <c r="B55" t="s">
        <v>17</v>
      </c>
      <c r="C55" t="s">
        <v>98</v>
      </c>
      <c r="F55">
        <v>15</v>
      </c>
    </row>
    <row r="56" spans="1:7" x14ac:dyDescent="0.25">
      <c r="A56">
        <v>2026</v>
      </c>
      <c r="B56" t="s">
        <v>17</v>
      </c>
      <c r="C56" t="s">
        <v>99</v>
      </c>
      <c r="F56">
        <v>10</v>
      </c>
    </row>
    <row r="57" spans="1:7" x14ac:dyDescent="0.25">
      <c r="A57">
        <v>2026</v>
      </c>
      <c r="B57" t="s">
        <v>17</v>
      </c>
      <c r="C57" t="s">
        <v>6</v>
      </c>
      <c r="D57" t="s">
        <v>79</v>
      </c>
      <c r="E57">
        <v>39</v>
      </c>
      <c r="F57">
        <v>2942.8</v>
      </c>
      <c r="G57">
        <v>1.2999999999999999E-2</v>
      </c>
    </row>
    <row r="58" spans="1:7" x14ac:dyDescent="0.25">
      <c r="A58">
        <v>2026</v>
      </c>
      <c r="B58" t="s">
        <v>18</v>
      </c>
      <c r="C58" t="s">
        <v>91</v>
      </c>
      <c r="D58" t="s">
        <v>253</v>
      </c>
      <c r="E58">
        <v>49</v>
      </c>
      <c r="F58">
        <v>1110.5999999999999</v>
      </c>
      <c r="G58">
        <v>4.2000000000000003E-2</v>
      </c>
    </row>
    <row r="59" spans="1:7" x14ac:dyDescent="0.25">
      <c r="A59">
        <v>2026</v>
      </c>
      <c r="B59" t="s">
        <v>18</v>
      </c>
      <c r="C59" t="s">
        <v>92</v>
      </c>
      <c r="D59" t="s">
        <v>150</v>
      </c>
      <c r="E59">
        <v>114</v>
      </c>
      <c r="F59">
        <v>1604.3</v>
      </c>
      <c r="G59">
        <v>6.6000000000000003E-2</v>
      </c>
    </row>
    <row r="60" spans="1:7" x14ac:dyDescent="0.25">
      <c r="A60">
        <v>2026</v>
      </c>
      <c r="B60" t="s">
        <v>18</v>
      </c>
      <c r="C60" t="s">
        <v>96</v>
      </c>
      <c r="F60">
        <v>46</v>
      </c>
    </row>
    <row r="61" spans="1:7" x14ac:dyDescent="0.25">
      <c r="A61">
        <v>2026</v>
      </c>
      <c r="B61" t="s">
        <v>18</v>
      </c>
      <c r="C61" t="s">
        <v>93</v>
      </c>
      <c r="F61">
        <v>79</v>
      </c>
    </row>
    <row r="62" spans="1:7" x14ac:dyDescent="0.25">
      <c r="A62">
        <v>2026</v>
      </c>
      <c r="B62" t="s">
        <v>18</v>
      </c>
      <c r="C62" t="s">
        <v>94</v>
      </c>
      <c r="D62" t="s">
        <v>100</v>
      </c>
      <c r="E62">
        <v>33</v>
      </c>
      <c r="F62">
        <v>109</v>
      </c>
      <c r="G62">
        <v>0.23200000000000001</v>
      </c>
    </row>
    <row r="63" spans="1:7" x14ac:dyDescent="0.25">
      <c r="A63">
        <v>2026</v>
      </c>
      <c r="B63" t="s">
        <v>18</v>
      </c>
      <c r="C63" t="s">
        <v>95</v>
      </c>
      <c r="F63">
        <v>57</v>
      </c>
    </row>
    <row r="64" spans="1:7" x14ac:dyDescent="0.25">
      <c r="A64">
        <v>2026</v>
      </c>
      <c r="B64" t="s">
        <v>18</v>
      </c>
      <c r="C64" t="s">
        <v>98</v>
      </c>
      <c r="F64">
        <v>20</v>
      </c>
    </row>
    <row r="65" spans="1:7" x14ac:dyDescent="0.25">
      <c r="A65">
        <v>2026</v>
      </c>
      <c r="B65" t="s">
        <v>18</v>
      </c>
      <c r="C65" t="s">
        <v>6</v>
      </c>
      <c r="D65" t="s">
        <v>254</v>
      </c>
      <c r="E65">
        <v>196</v>
      </c>
      <c r="F65">
        <v>3025.9</v>
      </c>
      <c r="G65">
        <v>6.0999999999999999E-2</v>
      </c>
    </row>
    <row r="66" spans="1:7" x14ac:dyDescent="0.25">
      <c r="A66">
        <v>2026</v>
      </c>
      <c r="B66" t="s">
        <v>19</v>
      </c>
      <c r="C66" t="s">
        <v>91</v>
      </c>
      <c r="F66">
        <v>68</v>
      </c>
    </row>
    <row r="67" spans="1:7" x14ac:dyDescent="0.25">
      <c r="A67">
        <v>2026</v>
      </c>
      <c r="B67" t="s">
        <v>19</v>
      </c>
      <c r="C67" t="s">
        <v>92</v>
      </c>
      <c r="F67">
        <v>264.8</v>
      </c>
    </row>
    <row r="68" spans="1:7" x14ac:dyDescent="0.25">
      <c r="A68">
        <v>2026</v>
      </c>
      <c r="B68" t="s">
        <v>19</v>
      </c>
      <c r="C68" t="s">
        <v>93</v>
      </c>
      <c r="F68">
        <v>74.5</v>
      </c>
    </row>
    <row r="69" spans="1:7" x14ac:dyDescent="0.25">
      <c r="A69">
        <v>2026</v>
      </c>
      <c r="B69" t="s">
        <v>19</v>
      </c>
      <c r="C69" t="s">
        <v>94</v>
      </c>
      <c r="D69" t="s">
        <v>102</v>
      </c>
      <c r="E69">
        <v>33</v>
      </c>
      <c r="F69">
        <v>181</v>
      </c>
      <c r="G69">
        <v>0.154</v>
      </c>
    </row>
    <row r="70" spans="1:7" x14ac:dyDescent="0.25">
      <c r="A70">
        <v>2026</v>
      </c>
      <c r="B70" t="s">
        <v>19</v>
      </c>
      <c r="C70" t="s">
        <v>95</v>
      </c>
      <c r="F70">
        <v>112</v>
      </c>
    </row>
    <row r="71" spans="1:7" x14ac:dyDescent="0.25">
      <c r="A71">
        <v>2026</v>
      </c>
      <c r="B71" t="s">
        <v>19</v>
      </c>
      <c r="C71" t="s">
        <v>98</v>
      </c>
      <c r="D71" t="s">
        <v>100</v>
      </c>
      <c r="E71">
        <v>2</v>
      </c>
      <c r="F71">
        <v>2</v>
      </c>
      <c r="G71">
        <v>0.5</v>
      </c>
    </row>
    <row r="72" spans="1:7" x14ac:dyDescent="0.25">
      <c r="A72">
        <v>2026</v>
      </c>
      <c r="B72" t="s">
        <v>19</v>
      </c>
      <c r="C72" t="s">
        <v>99</v>
      </c>
      <c r="D72" t="s">
        <v>100</v>
      </c>
      <c r="E72">
        <v>7</v>
      </c>
    </row>
    <row r="73" spans="1:7" x14ac:dyDescent="0.25">
      <c r="A73">
        <v>2026</v>
      </c>
      <c r="B73" t="s">
        <v>19</v>
      </c>
      <c r="C73" t="s">
        <v>6</v>
      </c>
      <c r="D73" t="s">
        <v>249</v>
      </c>
      <c r="E73">
        <v>42</v>
      </c>
      <c r="F73">
        <v>702.4</v>
      </c>
      <c r="G73">
        <v>5.6000000000000001E-2</v>
      </c>
    </row>
    <row r="74" spans="1:7" x14ac:dyDescent="0.25">
      <c r="A74">
        <v>2026</v>
      </c>
      <c r="B74" t="s">
        <v>20</v>
      </c>
      <c r="C74" t="s">
        <v>92</v>
      </c>
      <c r="D74" t="s">
        <v>54</v>
      </c>
      <c r="E74">
        <v>32</v>
      </c>
      <c r="F74">
        <v>2503.5</v>
      </c>
      <c r="G74">
        <v>1.2999999999999999E-2</v>
      </c>
    </row>
    <row r="75" spans="1:7" x14ac:dyDescent="0.25">
      <c r="A75">
        <v>2026</v>
      </c>
      <c r="B75" t="s">
        <v>20</v>
      </c>
      <c r="C75" t="s">
        <v>96</v>
      </c>
      <c r="F75">
        <v>84.5</v>
      </c>
    </row>
    <row r="76" spans="1:7" x14ac:dyDescent="0.25">
      <c r="A76">
        <v>2026</v>
      </c>
      <c r="B76" t="s">
        <v>20</v>
      </c>
      <c r="C76" t="s">
        <v>93</v>
      </c>
      <c r="F76">
        <v>223</v>
      </c>
    </row>
    <row r="77" spans="1:7" x14ac:dyDescent="0.25">
      <c r="A77">
        <v>2026</v>
      </c>
      <c r="B77" t="s">
        <v>20</v>
      </c>
      <c r="C77" t="s">
        <v>94</v>
      </c>
      <c r="F77">
        <v>189</v>
      </c>
    </row>
    <row r="78" spans="1:7" x14ac:dyDescent="0.25">
      <c r="A78">
        <v>2026</v>
      </c>
      <c r="B78" t="s">
        <v>20</v>
      </c>
      <c r="C78" t="s">
        <v>95</v>
      </c>
      <c r="D78" t="s">
        <v>54</v>
      </c>
      <c r="E78">
        <v>36</v>
      </c>
      <c r="F78">
        <v>834.5</v>
      </c>
      <c r="G78">
        <v>4.1000000000000002E-2</v>
      </c>
    </row>
    <row r="79" spans="1:7" x14ac:dyDescent="0.25">
      <c r="A79">
        <v>2026</v>
      </c>
      <c r="B79" t="s">
        <v>20</v>
      </c>
      <c r="C79" t="s">
        <v>98</v>
      </c>
      <c r="F79">
        <v>18.8</v>
      </c>
    </row>
    <row r="80" spans="1:7" x14ac:dyDescent="0.25">
      <c r="A80">
        <v>2026</v>
      </c>
      <c r="B80" t="s">
        <v>20</v>
      </c>
      <c r="C80" t="s">
        <v>99</v>
      </c>
      <c r="F80">
        <v>37</v>
      </c>
    </row>
    <row r="81" spans="1:7" x14ac:dyDescent="0.25">
      <c r="A81">
        <v>2026</v>
      </c>
      <c r="B81" t="s">
        <v>20</v>
      </c>
      <c r="C81" t="s">
        <v>6</v>
      </c>
      <c r="D81" t="s">
        <v>103</v>
      </c>
      <c r="E81">
        <v>68</v>
      </c>
      <c r="F81">
        <v>3890.2</v>
      </c>
      <c r="G81">
        <v>1.7000000000000001E-2</v>
      </c>
    </row>
    <row r="82" spans="1:7" x14ac:dyDescent="0.25">
      <c r="A82">
        <v>2026</v>
      </c>
      <c r="B82" t="s">
        <v>21</v>
      </c>
      <c r="C82" t="s">
        <v>92</v>
      </c>
      <c r="F82">
        <v>90.5</v>
      </c>
    </row>
    <row r="83" spans="1:7" x14ac:dyDescent="0.25">
      <c r="A83">
        <v>2026</v>
      </c>
      <c r="B83" t="s">
        <v>21</v>
      </c>
      <c r="C83" t="s">
        <v>6</v>
      </c>
      <c r="F83">
        <v>90.5</v>
      </c>
    </row>
    <row r="84" spans="1:7" x14ac:dyDescent="0.25">
      <c r="A84">
        <v>2026</v>
      </c>
      <c r="B84" t="s">
        <v>22</v>
      </c>
      <c r="C84" t="s">
        <v>91</v>
      </c>
      <c r="F84">
        <v>139.1</v>
      </c>
    </row>
    <row r="85" spans="1:7" x14ac:dyDescent="0.25">
      <c r="A85">
        <v>2026</v>
      </c>
      <c r="B85" t="s">
        <v>22</v>
      </c>
      <c r="C85" t="s">
        <v>92</v>
      </c>
      <c r="F85">
        <v>227.6</v>
      </c>
    </row>
    <row r="86" spans="1:7" x14ac:dyDescent="0.25">
      <c r="A86">
        <v>2026</v>
      </c>
      <c r="B86" t="s">
        <v>22</v>
      </c>
      <c r="C86" t="s">
        <v>96</v>
      </c>
      <c r="F86">
        <v>93.8</v>
      </c>
    </row>
    <row r="87" spans="1:7" x14ac:dyDescent="0.25">
      <c r="A87">
        <v>2026</v>
      </c>
      <c r="B87" t="s">
        <v>22</v>
      </c>
      <c r="C87" t="s">
        <v>94</v>
      </c>
      <c r="F87">
        <v>63.9</v>
      </c>
    </row>
    <row r="88" spans="1:7" x14ac:dyDescent="0.25">
      <c r="A88">
        <v>2026</v>
      </c>
      <c r="B88" t="s">
        <v>22</v>
      </c>
      <c r="C88" t="s">
        <v>98</v>
      </c>
      <c r="F88">
        <v>51.5</v>
      </c>
    </row>
    <row r="89" spans="1:7" x14ac:dyDescent="0.25">
      <c r="A89">
        <v>2026</v>
      </c>
      <c r="B89" t="s">
        <v>22</v>
      </c>
      <c r="C89" t="s">
        <v>6</v>
      </c>
      <c r="F89">
        <v>575.9</v>
      </c>
    </row>
    <row r="90" spans="1:7" x14ac:dyDescent="0.25">
      <c r="A90">
        <v>2026</v>
      </c>
      <c r="B90" t="s">
        <v>23</v>
      </c>
      <c r="C90" t="s">
        <v>92</v>
      </c>
      <c r="D90" t="s">
        <v>80</v>
      </c>
      <c r="E90">
        <v>15</v>
      </c>
      <c r="F90">
        <v>1001.3</v>
      </c>
      <c r="G90">
        <v>1.4999999999999999E-2</v>
      </c>
    </row>
    <row r="91" spans="1:7" x14ac:dyDescent="0.25">
      <c r="A91">
        <v>2026</v>
      </c>
      <c r="B91" t="s">
        <v>23</v>
      </c>
      <c r="C91" t="s">
        <v>96</v>
      </c>
      <c r="F91">
        <v>37.5</v>
      </c>
    </row>
    <row r="92" spans="1:7" x14ac:dyDescent="0.25">
      <c r="A92">
        <v>2026</v>
      </c>
      <c r="B92" t="s">
        <v>23</v>
      </c>
      <c r="C92" t="s">
        <v>94</v>
      </c>
      <c r="F92">
        <v>103</v>
      </c>
    </row>
    <row r="93" spans="1:7" x14ac:dyDescent="0.25">
      <c r="A93">
        <v>2026</v>
      </c>
      <c r="B93" t="s">
        <v>23</v>
      </c>
      <c r="C93" t="s">
        <v>95</v>
      </c>
      <c r="F93">
        <v>73</v>
      </c>
    </row>
    <row r="94" spans="1:7" x14ac:dyDescent="0.25">
      <c r="A94">
        <v>2026</v>
      </c>
      <c r="B94" t="s">
        <v>23</v>
      </c>
      <c r="C94" t="s">
        <v>97</v>
      </c>
      <c r="F94">
        <v>30</v>
      </c>
    </row>
    <row r="95" spans="1:7" x14ac:dyDescent="0.25">
      <c r="A95">
        <v>2026</v>
      </c>
      <c r="B95" t="s">
        <v>23</v>
      </c>
      <c r="C95" t="s">
        <v>6</v>
      </c>
      <c r="D95" t="s">
        <v>80</v>
      </c>
      <c r="E95">
        <v>15</v>
      </c>
      <c r="F95">
        <v>1244.8</v>
      </c>
      <c r="G95">
        <v>1.2E-2</v>
      </c>
    </row>
    <row r="96" spans="1:7" x14ac:dyDescent="0.25">
      <c r="A96">
        <v>2026</v>
      </c>
      <c r="B96" t="s">
        <v>24</v>
      </c>
      <c r="C96" t="s">
        <v>91</v>
      </c>
      <c r="F96">
        <v>444.8</v>
      </c>
    </row>
    <row r="97" spans="1:7" x14ac:dyDescent="0.25">
      <c r="A97">
        <v>2026</v>
      </c>
      <c r="B97" t="s">
        <v>24</v>
      </c>
      <c r="C97" t="s">
        <v>92</v>
      </c>
      <c r="F97">
        <v>91.2</v>
      </c>
    </row>
    <row r="98" spans="1:7" x14ac:dyDescent="0.25">
      <c r="A98">
        <v>2026</v>
      </c>
      <c r="B98" t="s">
        <v>24</v>
      </c>
      <c r="C98" t="s">
        <v>96</v>
      </c>
      <c r="F98">
        <v>29.6</v>
      </c>
    </row>
    <row r="99" spans="1:7" x14ac:dyDescent="0.25">
      <c r="A99">
        <v>2026</v>
      </c>
      <c r="B99" t="s">
        <v>24</v>
      </c>
      <c r="C99" t="s">
        <v>6</v>
      </c>
      <c r="F99">
        <v>565.6</v>
      </c>
    </row>
    <row r="100" spans="1:7" x14ac:dyDescent="0.25">
      <c r="A100">
        <v>2026</v>
      </c>
      <c r="B100" t="s">
        <v>25</v>
      </c>
      <c r="C100" t="s">
        <v>91</v>
      </c>
      <c r="D100" t="s">
        <v>255</v>
      </c>
      <c r="E100">
        <v>49.1</v>
      </c>
      <c r="F100">
        <v>2229.6</v>
      </c>
      <c r="G100">
        <v>2.1999999999999999E-2</v>
      </c>
    </row>
    <row r="101" spans="1:7" x14ac:dyDescent="0.25">
      <c r="A101">
        <v>2026</v>
      </c>
      <c r="B101" t="s">
        <v>25</v>
      </c>
      <c r="C101" t="s">
        <v>92</v>
      </c>
      <c r="D101" t="s">
        <v>81</v>
      </c>
      <c r="E101">
        <v>240.4</v>
      </c>
      <c r="F101">
        <v>9407.9</v>
      </c>
      <c r="G101">
        <v>2.5000000000000001E-2</v>
      </c>
    </row>
    <row r="102" spans="1:7" x14ac:dyDescent="0.25">
      <c r="A102">
        <v>2026</v>
      </c>
      <c r="B102" t="s">
        <v>25</v>
      </c>
      <c r="C102" t="s">
        <v>96</v>
      </c>
      <c r="F102">
        <v>603.20000000000005</v>
      </c>
    </row>
    <row r="103" spans="1:7" x14ac:dyDescent="0.25">
      <c r="A103">
        <v>2026</v>
      </c>
      <c r="B103" t="s">
        <v>25</v>
      </c>
      <c r="C103" t="s">
        <v>93</v>
      </c>
      <c r="F103">
        <v>864.6</v>
      </c>
    </row>
    <row r="104" spans="1:7" x14ac:dyDescent="0.25">
      <c r="A104">
        <v>2026</v>
      </c>
      <c r="B104" t="s">
        <v>25</v>
      </c>
      <c r="C104" t="s">
        <v>94</v>
      </c>
      <c r="D104" t="s">
        <v>100</v>
      </c>
      <c r="E104">
        <v>172.3</v>
      </c>
      <c r="F104">
        <v>2364.4</v>
      </c>
      <c r="G104">
        <v>6.8000000000000005E-2</v>
      </c>
    </row>
    <row r="105" spans="1:7" x14ac:dyDescent="0.25">
      <c r="A105">
        <v>2026</v>
      </c>
      <c r="B105" t="s">
        <v>25</v>
      </c>
      <c r="C105" t="s">
        <v>95</v>
      </c>
      <c r="D105" t="s">
        <v>53</v>
      </c>
      <c r="E105">
        <v>36.1</v>
      </c>
      <c r="F105">
        <v>1629.1</v>
      </c>
      <c r="G105">
        <v>2.1999999999999999E-2</v>
      </c>
    </row>
    <row r="106" spans="1:7" x14ac:dyDescent="0.25">
      <c r="A106">
        <v>2026</v>
      </c>
      <c r="B106" t="s">
        <v>25</v>
      </c>
      <c r="C106" t="s">
        <v>97</v>
      </c>
      <c r="D106" t="s">
        <v>51</v>
      </c>
      <c r="E106">
        <v>36.1</v>
      </c>
      <c r="F106">
        <v>405.2</v>
      </c>
      <c r="G106">
        <v>8.2000000000000003E-2</v>
      </c>
    </row>
    <row r="107" spans="1:7" x14ac:dyDescent="0.25">
      <c r="A107">
        <v>2026</v>
      </c>
      <c r="B107" t="s">
        <v>25</v>
      </c>
      <c r="C107" t="s">
        <v>98</v>
      </c>
      <c r="D107" t="s">
        <v>51</v>
      </c>
      <c r="E107">
        <v>2</v>
      </c>
      <c r="F107">
        <v>123.5</v>
      </c>
      <c r="G107">
        <v>1.6E-2</v>
      </c>
    </row>
    <row r="108" spans="1:7" x14ac:dyDescent="0.25">
      <c r="A108">
        <v>2026</v>
      </c>
      <c r="B108" t="s">
        <v>25</v>
      </c>
      <c r="C108" t="s">
        <v>99</v>
      </c>
      <c r="D108" t="s">
        <v>51</v>
      </c>
      <c r="E108">
        <v>7</v>
      </c>
      <c r="F108">
        <v>92.2</v>
      </c>
      <c r="G108">
        <v>7.0999999999999994E-2</v>
      </c>
    </row>
    <row r="109" spans="1:7" x14ac:dyDescent="0.25">
      <c r="A109">
        <v>2026</v>
      </c>
      <c r="B109" t="s">
        <v>25</v>
      </c>
      <c r="C109" t="s">
        <v>6</v>
      </c>
      <c r="D109" t="s">
        <v>84</v>
      </c>
      <c r="E109">
        <v>543</v>
      </c>
      <c r="F109">
        <v>17719.599999999999</v>
      </c>
      <c r="G109">
        <v>0.03</v>
      </c>
    </row>
    <row r="110" spans="1:7" x14ac:dyDescent="0.25">
      <c r="A110">
        <v>2025</v>
      </c>
      <c r="B110" t="s">
        <v>11</v>
      </c>
      <c r="C110" t="s">
        <v>91</v>
      </c>
      <c r="F110">
        <v>124.2</v>
      </c>
    </row>
    <row r="111" spans="1:7" x14ac:dyDescent="0.25">
      <c r="A111">
        <v>2025</v>
      </c>
      <c r="B111" t="s">
        <v>11</v>
      </c>
      <c r="C111" t="s">
        <v>92</v>
      </c>
      <c r="F111">
        <v>584.29999999999995</v>
      </c>
    </row>
    <row r="112" spans="1:7" x14ac:dyDescent="0.25">
      <c r="A112">
        <v>2025</v>
      </c>
      <c r="B112" t="s">
        <v>11</v>
      </c>
      <c r="C112" t="s">
        <v>93</v>
      </c>
      <c r="D112" t="s">
        <v>52</v>
      </c>
      <c r="E112">
        <v>43.1</v>
      </c>
      <c r="F112">
        <v>42.5</v>
      </c>
      <c r="G112">
        <v>50.3</v>
      </c>
    </row>
    <row r="113" spans="1:7" x14ac:dyDescent="0.25">
      <c r="A113">
        <v>2025</v>
      </c>
      <c r="B113" t="s">
        <v>11</v>
      </c>
      <c r="C113" t="s">
        <v>94</v>
      </c>
      <c r="D113" t="s">
        <v>52</v>
      </c>
      <c r="E113">
        <v>43.1</v>
      </c>
      <c r="F113">
        <v>105</v>
      </c>
      <c r="G113">
        <v>29.1</v>
      </c>
    </row>
    <row r="114" spans="1:7" x14ac:dyDescent="0.25">
      <c r="A114">
        <v>2025</v>
      </c>
      <c r="B114" t="s">
        <v>11</v>
      </c>
      <c r="C114" t="s">
        <v>95</v>
      </c>
      <c r="F114">
        <v>25.5</v>
      </c>
    </row>
    <row r="115" spans="1:7" x14ac:dyDescent="0.25">
      <c r="A115">
        <v>2025</v>
      </c>
      <c r="B115" t="s">
        <v>12</v>
      </c>
      <c r="C115" t="s">
        <v>91</v>
      </c>
      <c r="F115">
        <v>43.6</v>
      </c>
    </row>
    <row r="116" spans="1:7" x14ac:dyDescent="0.25">
      <c r="A116">
        <v>2025</v>
      </c>
      <c r="B116" t="s">
        <v>12</v>
      </c>
      <c r="C116" t="s">
        <v>92</v>
      </c>
      <c r="F116">
        <v>217.3</v>
      </c>
    </row>
    <row r="117" spans="1:7" x14ac:dyDescent="0.25">
      <c r="A117">
        <v>2025</v>
      </c>
      <c r="B117" t="s">
        <v>12</v>
      </c>
      <c r="C117" t="s">
        <v>96</v>
      </c>
      <c r="F117">
        <v>44.4</v>
      </c>
    </row>
    <row r="118" spans="1:7" x14ac:dyDescent="0.25">
      <c r="A118">
        <v>2025</v>
      </c>
      <c r="B118" t="s">
        <v>12</v>
      </c>
      <c r="C118" t="s">
        <v>94</v>
      </c>
      <c r="F118">
        <v>24.5</v>
      </c>
    </row>
    <row r="119" spans="1:7" x14ac:dyDescent="0.25">
      <c r="A119">
        <v>2025</v>
      </c>
      <c r="B119" t="s">
        <v>12</v>
      </c>
      <c r="C119" t="s">
        <v>95</v>
      </c>
      <c r="F119">
        <v>97.6</v>
      </c>
    </row>
    <row r="120" spans="1:7" x14ac:dyDescent="0.25">
      <c r="A120">
        <v>2025</v>
      </c>
      <c r="B120" t="s">
        <v>13</v>
      </c>
      <c r="C120" t="s">
        <v>91</v>
      </c>
      <c r="F120">
        <v>122.1</v>
      </c>
    </row>
    <row r="121" spans="1:7" x14ac:dyDescent="0.25">
      <c r="A121">
        <v>2025</v>
      </c>
      <c r="B121" t="s">
        <v>13</v>
      </c>
      <c r="C121" t="s">
        <v>92</v>
      </c>
      <c r="F121">
        <v>147.5</v>
      </c>
    </row>
    <row r="122" spans="1:7" x14ac:dyDescent="0.25">
      <c r="A122">
        <v>2025</v>
      </c>
      <c r="B122" t="s">
        <v>13</v>
      </c>
      <c r="C122" t="s">
        <v>95</v>
      </c>
      <c r="F122">
        <v>100.7</v>
      </c>
    </row>
    <row r="123" spans="1:7" x14ac:dyDescent="0.25">
      <c r="A123">
        <v>2025</v>
      </c>
      <c r="B123" t="s">
        <v>14</v>
      </c>
      <c r="C123" t="s">
        <v>92</v>
      </c>
      <c r="F123">
        <v>279.2</v>
      </c>
    </row>
    <row r="124" spans="1:7" x14ac:dyDescent="0.25">
      <c r="A124">
        <v>2025</v>
      </c>
      <c r="B124" t="s">
        <v>14</v>
      </c>
      <c r="C124" t="s">
        <v>96</v>
      </c>
      <c r="F124">
        <v>34.6</v>
      </c>
    </row>
    <row r="125" spans="1:7" x14ac:dyDescent="0.25">
      <c r="A125">
        <v>2025</v>
      </c>
      <c r="B125" t="s">
        <v>14</v>
      </c>
      <c r="C125" t="s">
        <v>94</v>
      </c>
      <c r="F125">
        <v>204.7</v>
      </c>
    </row>
    <row r="126" spans="1:7" x14ac:dyDescent="0.25">
      <c r="A126">
        <v>2025</v>
      </c>
      <c r="B126" t="s">
        <v>14</v>
      </c>
      <c r="C126" t="s">
        <v>95</v>
      </c>
      <c r="F126">
        <v>62.1</v>
      </c>
    </row>
    <row r="127" spans="1:7" x14ac:dyDescent="0.25">
      <c r="A127">
        <v>2025</v>
      </c>
      <c r="B127" t="s">
        <v>14</v>
      </c>
      <c r="C127" t="s">
        <v>97</v>
      </c>
      <c r="F127">
        <v>27</v>
      </c>
    </row>
    <row r="128" spans="1:7" x14ac:dyDescent="0.25">
      <c r="A128">
        <v>2025</v>
      </c>
      <c r="B128" t="s">
        <v>14</v>
      </c>
      <c r="C128" t="s">
        <v>98</v>
      </c>
      <c r="F128">
        <v>13.5</v>
      </c>
    </row>
    <row r="129" spans="1:6" x14ac:dyDescent="0.25">
      <c r="A129">
        <v>2025</v>
      </c>
      <c r="B129" t="s">
        <v>14</v>
      </c>
      <c r="C129" t="s">
        <v>99</v>
      </c>
      <c r="F129">
        <v>24.8</v>
      </c>
    </row>
    <row r="130" spans="1:6" x14ac:dyDescent="0.25">
      <c r="A130">
        <v>2025</v>
      </c>
      <c r="B130" t="s">
        <v>15</v>
      </c>
      <c r="C130" t="s">
        <v>92</v>
      </c>
      <c r="F130">
        <v>428.7</v>
      </c>
    </row>
    <row r="131" spans="1:6" x14ac:dyDescent="0.25">
      <c r="A131">
        <v>2025</v>
      </c>
      <c r="B131" t="s">
        <v>15</v>
      </c>
      <c r="C131" t="s">
        <v>93</v>
      </c>
      <c r="F131">
        <v>69.099999999999994</v>
      </c>
    </row>
    <row r="132" spans="1:6" x14ac:dyDescent="0.25">
      <c r="A132">
        <v>2025</v>
      </c>
      <c r="B132" t="s">
        <v>15</v>
      </c>
      <c r="C132" t="s">
        <v>94</v>
      </c>
      <c r="F132">
        <v>40.9</v>
      </c>
    </row>
    <row r="133" spans="1:6" x14ac:dyDescent="0.25">
      <c r="A133">
        <v>2025</v>
      </c>
      <c r="B133" t="s">
        <v>15</v>
      </c>
      <c r="C133" t="s">
        <v>95</v>
      </c>
      <c r="F133">
        <v>16.8</v>
      </c>
    </row>
    <row r="134" spans="1:6" x14ac:dyDescent="0.25">
      <c r="A134">
        <v>2025</v>
      </c>
      <c r="B134" t="s">
        <v>16</v>
      </c>
      <c r="C134" t="s">
        <v>91</v>
      </c>
      <c r="F134">
        <v>71.400000000000006</v>
      </c>
    </row>
    <row r="135" spans="1:6" x14ac:dyDescent="0.25">
      <c r="A135">
        <v>2025</v>
      </c>
      <c r="B135" t="s">
        <v>16</v>
      </c>
      <c r="C135" t="s">
        <v>92</v>
      </c>
      <c r="F135">
        <v>320.89999999999998</v>
      </c>
    </row>
    <row r="136" spans="1:6" x14ac:dyDescent="0.25">
      <c r="A136">
        <v>2025</v>
      </c>
      <c r="B136" t="s">
        <v>16</v>
      </c>
      <c r="C136" t="s">
        <v>96</v>
      </c>
      <c r="F136">
        <v>233.1</v>
      </c>
    </row>
    <row r="137" spans="1:6" x14ac:dyDescent="0.25">
      <c r="A137">
        <v>2025</v>
      </c>
      <c r="B137" t="s">
        <v>16</v>
      </c>
      <c r="C137" t="s">
        <v>93</v>
      </c>
      <c r="F137">
        <v>252.7</v>
      </c>
    </row>
    <row r="138" spans="1:6" x14ac:dyDescent="0.25">
      <c r="A138">
        <v>2025</v>
      </c>
      <c r="B138" t="s">
        <v>16</v>
      </c>
      <c r="C138" t="s">
        <v>94</v>
      </c>
      <c r="F138">
        <v>1025.0999999999999</v>
      </c>
    </row>
    <row r="139" spans="1:6" x14ac:dyDescent="0.25">
      <c r="A139">
        <v>2025</v>
      </c>
      <c r="B139" t="s">
        <v>16</v>
      </c>
      <c r="C139" t="s">
        <v>95</v>
      </c>
      <c r="F139">
        <v>20.7</v>
      </c>
    </row>
    <row r="140" spans="1:6" x14ac:dyDescent="0.25">
      <c r="A140">
        <v>2025</v>
      </c>
      <c r="B140" t="s">
        <v>16</v>
      </c>
      <c r="C140" t="s">
        <v>97</v>
      </c>
      <c r="F140">
        <v>244</v>
      </c>
    </row>
    <row r="141" spans="1:6" x14ac:dyDescent="0.25">
      <c r="A141">
        <v>2025</v>
      </c>
      <c r="B141" t="s">
        <v>16</v>
      </c>
      <c r="C141" t="s">
        <v>99</v>
      </c>
      <c r="F141">
        <v>25.3</v>
      </c>
    </row>
    <row r="142" spans="1:6" x14ac:dyDescent="0.25">
      <c r="A142">
        <v>2025</v>
      </c>
      <c r="B142" t="s">
        <v>17</v>
      </c>
      <c r="C142" t="s">
        <v>91</v>
      </c>
      <c r="F142">
        <v>61.9</v>
      </c>
    </row>
    <row r="143" spans="1:6" x14ac:dyDescent="0.25">
      <c r="A143">
        <v>2025</v>
      </c>
      <c r="B143" t="s">
        <v>17</v>
      </c>
      <c r="C143" t="s">
        <v>92</v>
      </c>
      <c r="F143">
        <v>2129.3000000000002</v>
      </c>
    </row>
    <row r="144" spans="1:6" x14ac:dyDescent="0.25">
      <c r="A144">
        <v>2025</v>
      </c>
      <c r="B144" t="s">
        <v>17</v>
      </c>
      <c r="C144" t="s">
        <v>96</v>
      </c>
      <c r="F144">
        <v>41.3</v>
      </c>
    </row>
    <row r="145" spans="1:7" x14ac:dyDescent="0.25">
      <c r="A145">
        <v>2025</v>
      </c>
      <c r="B145" t="s">
        <v>17</v>
      </c>
      <c r="C145" t="s">
        <v>93</v>
      </c>
      <c r="F145">
        <v>217.7</v>
      </c>
    </row>
    <row r="146" spans="1:7" x14ac:dyDescent="0.25">
      <c r="A146">
        <v>2025</v>
      </c>
      <c r="B146" t="s">
        <v>17</v>
      </c>
      <c r="C146" t="s">
        <v>94</v>
      </c>
      <c r="F146">
        <v>111</v>
      </c>
    </row>
    <row r="147" spans="1:7" x14ac:dyDescent="0.25">
      <c r="A147">
        <v>2025</v>
      </c>
      <c r="B147" t="s">
        <v>17</v>
      </c>
      <c r="C147" t="s">
        <v>95</v>
      </c>
      <c r="F147">
        <v>357</v>
      </c>
    </row>
    <row r="148" spans="1:7" x14ac:dyDescent="0.25">
      <c r="A148">
        <v>2025</v>
      </c>
      <c r="B148" t="s">
        <v>17</v>
      </c>
      <c r="C148" t="s">
        <v>98</v>
      </c>
      <c r="F148">
        <v>25.8</v>
      </c>
    </row>
    <row r="149" spans="1:7" x14ac:dyDescent="0.25">
      <c r="A149">
        <v>2025</v>
      </c>
      <c r="B149" t="s">
        <v>17</v>
      </c>
      <c r="C149" t="s">
        <v>99</v>
      </c>
      <c r="F149">
        <v>17.2</v>
      </c>
    </row>
    <row r="150" spans="1:7" x14ac:dyDescent="0.25">
      <c r="A150">
        <v>2025</v>
      </c>
      <c r="B150" t="s">
        <v>18</v>
      </c>
      <c r="C150" t="s">
        <v>91</v>
      </c>
      <c r="F150">
        <v>1051.4000000000001</v>
      </c>
    </row>
    <row r="151" spans="1:7" x14ac:dyDescent="0.25">
      <c r="A151">
        <v>2025</v>
      </c>
      <c r="B151" t="s">
        <v>18</v>
      </c>
      <c r="C151" t="s">
        <v>92</v>
      </c>
      <c r="D151" t="s">
        <v>83</v>
      </c>
      <c r="E151">
        <v>73.099999999999994</v>
      </c>
      <c r="F151">
        <v>1531.4</v>
      </c>
      <c r="G151">
        <v>4.5999999999999996</v>
      </c>
    </row>
    <row r="152" spans="1:7" x14ac:dyDescent="0.25">
      <c r="A152">
        <v>2025</v>
      </c>
      <c r="B152" t="s">
        <v>18</v>
      </c>
      <c r="C152" t="s">
        <v>96</v>
      </c>
      <c r="F152">
        <v>207.7</v>
      </c>
    </row>
    <row r="153" spans="1:7" x14ac:dyDescent="0.25">
      <c r="A153">
        <v>2025</v>
      </c>
      <c r="B153" t="s">
        <v>18</v>
      </c>
      <c r="C153" t="s">
        <v>93</v>
      </c>
      <c r="F153">
        <v>44</v>
      </c>
    </row>
    <row r="154" spans="1:7" x14ac:dyDescent="0.25">
      <c r="A154">
        <v>2025</v>
      </c>
      <c r="B154" t="s">
        <v>18</v>
      </c>
      <c r="C154" t="s">
        <v>94</v>
      </c>
      <c r="D154" t="s">
        <v>100</v>
      </c>
      <c r="E154">
        <v>5.4</v>
      </c>
      <c r="F154">
        <v>131.30000000000001</v>
      </c>
      <c r="G154">
        <v>4</v>
      </c>
    </row>
    <row r="155" spans="1:7" x14ac:dyDescent="0.25">
      <c r="A155">
        <v>2025</v>
      </c>
      <c r="B155" t="s">
        <v>18</v>
      </c>
      <c r="C155" t="s">
        <v>95</v>
      </c>
      <c r="F155">
        <v>50.4</v>
      </c>
    </row>
    <row r="156" spans="1:7" x14ac:dyDescent="0.25">
      <c r="A156">
        <v>2025</v>
      </c>
      <c r="B156" t="s">
        <v>18</v>
      </c>
      <c r="C156" t="s">
        <v>98</v>
      </c>
      <c r="F156">
        <v>53.5</v>
      </c>
    </row>
    <row r="157" spans="1:7" x14ac:dyDescent="0.25">
      <c r="A157">
        <v>2025</v>
      </c>
      <c r="B157" t="s">
        <v>19</v>
      </c>
      <c r="C157" t="s">
        <v>91</v>
      </c>
      <c r="F157">
        <v>76.099999999999994</v>
      </c>
    </row>
    <row r="158" spans="1:7" x14ac:dyDescent="0.25">
      <c r="A158">
        <v>2025</v>
      </c>
      <c r="B158" t="s">
        <v>19</v>
      </c>
      <c r="C158" t="s">
        <v>92</v>
      </c>
      <c r="D158" t="s">
        <v>100</v>
      </c>
      <c r="E158">
        <v>20.100000000000001</v>
      </c>
      <c r="F158">
        <v>258.2</v>
      </c>
      <c r="G158">
        <v>7.2</v>
      </c>
    </row>
    <row r="159" spans="1:7" x14ac:dyDescent="0.25">
      <c r="A159">
        <v>2025</v>
      </c>
      <c r="B159" t="s">
        <v>19</v>
      </c>
      <c r="C159" t="s">
        <v>96</v>
      </c>
      <c r="F159">
        <v>53.7</v>
      </c>
    </row>
    <row r="160" spans="1:7" x14ac:dyDescent="0.25">
      <c r="A160">
        <v>2025</v>
      </c>
      <c r="B160" t="s">
        <v>19</v>
      </c>
      <c r="C160" t="s">
        <v>93</v>
      </c>
      <c r="F160">
        <v>83.9</v>
      </c>
    </row>
    <row r="161" spans="1:7" x14ac:dyDescent="0.25">
      <c r="A161">
        <v>2025</v>
      </c>
      <c r="B161" t="s">
        <v>19</v>
      </c>
      <c r="C161" t="s">
        <v>94</v>
      </c>
      <c r="F161">
        <v>202.5</v>
      </c>
    </row>
    <row r="162" spans="1:7" x14ac:dyDescent="0.25">
      <c r="A162">
        <v>2025</v>
      </c>
      <c r="B162" t="s">
        <v>19</v>
      </c>
      <c r="C162" t="s">
        <v>95</v>
      </c>
      <c r="F162">
        <v>151.6</v>
      </c>
    </row>
    <row r="163" spans="1:7" x14ac:dyDescent="0.25">
      <c r="A163">
        <v>2025</v>
      </c>
      <c r="B163" t="s">
        <v>19</v>
      </c>
      <c r="C163" t="s">
        <v>97</v>
      </c>
      <c r="D163" t="s">
        <v>84</v>
      </c>
      <c r="E163">
        <v>106.3</v>
      </c>
      <c r="F163">
        <v>63.2</v>
      </c>
      <c r="G163">
        <v>62.7</v>
      </c>
    </row>
    <row r="164" spans="1:7" x14ac:dyDescent="0.25">
      <c r="A164">
        <v>2025</v>
      </c>
      <c r="B164" t="s">
        <v>19</v>
      </c>
      <c r="C164" t="s">
        <v>99</v>
      </c>
      <c r="F164">
        <v>7.8</v>
      </c>
    </row>
    <row r="165" spans="1:7" x14ac:dyDescent="0.25">
      <c r="A165">
        <v>2025</v>
      </c>
      <c r="B165" t="s">
        <v>20</v>
      </c>
      <c r="C165" t="s">
        <v>92</v>
      </c>
      <c r="F165">
        <v>2488.6</v>
      </c>
    </row>
    <row r="166" spans="1:7" x14ac:dyDescent="0.25">
      <c r="A166">
        <v>2025</v>
      </c>
      <c r="B166" t="s">
        <v>20</v>
      </c>
      <c r="C166" t="s">
        <v>96</v>
      </c>
      <c r="F166">
        <v>138</v>
      </c>
    </row>
    <row r="167" spans="1:7" x14ac:dyDescent="0.25">
      <c r="A167">
        <v>2025</v>
      </c>
      <c r="B167" t="s">
        <v>20</v>
      </c>
      <c r="C167" t="s">
        <v>93</v>
      </c>
      <c r="F167">
        <v>169.2</v>
      </c>
    </row>
    <row r="168" spans="1:7" x14ac:dyDescent="0.25">
      <c r="A168">
        <v>2025</v>
      </c>
      <c r="B168" t="s">
        <v>20</v>
      </c>
      <c r="C168" t="s">
        <v>94</v>
      </c>
      <c r="F168">
        <v>261.2</v>
      </c>
    </row>
    <row r="169" spans="1:7" x14ac:dyDescent="0.25">
      <c r="A169">
        <v>2025</v>
      </c>
      <c r="B169" t="s">
        <v>20</v>
      </c>
      <c r="C169" t="s">
        <v>95</v>
      </c>
      <c r="F169">
        <v>895.8</v>
      </c>
    </row>
    <row r="170" spans="1:7" x14ac:dyDescent="0.25">
      <c r="A170">
        <v>2025</v>
      </c>
      <c r="B170" t="s">
        <v>20</v>
      </c>
      <c r="C170" t="s">
        <v>98</v>
      </c>
      <c r="F170">
        <v>21.3</v>
      </c>
    </row>
    <row r="171" spans="1:7" x14ac:dyDescent="0.25">
      <c r="A171">
        <v>2025</v>
      </c>
      <c r="B171" t="s">
        <v>20</v>
      </c>
      <c r="C171" t="s">
        <v>99</v>
      </c>
      <c r="F171">
        <v>32.9</v>
      </c>
    </row>
    <row r="172" spans="1:7" x14ac:dyDescent="0.25">
      <c r="A172">
        <v>2025</v>
      </c>
      <c r="B172" t="s">
        <v>21</v>
      </c>
      <c r="C172" t="s">
        <v>92</v>
      </c>
      <c r="F172">
        <v>90.1</v>
      </c>
    </row>
    <row r="173" spans="1:7" x14ac:dyDescent="0.25">
      <c r="A173">
        <v>2025</v>
      </c>
      <c r="B173" t="s">
        <v>22</v>
      </c>
      <c r="C173" t="s">
        <v>92</v>
      </c>
      <c r="F173">
        <v>239.7</v>
      </c>
    </row>
    <row r="174" spans="1:7" x14ac:dyDescent="0.25">
      <c r="A174">
        <v>2025</v>
      </c>
      <c r="B174" t="s">
        <v>22</v>
      </c>
      <c r="C174" t="s">
        <v>96</v>
      </c>
      <c r="F174">
        <v>157.6</v>
      </c>
    </row>
    <row r="175" spans="1:7" x14ac:dyDescent="0.25">
      <c r="A175">
        <v>2025</v>
      </c>
      <c r="B175" t="s">
        <v>22</v>
      </c>
      <c r="C175" t="s">
        <v>94</v>
      </c>
      <c r="F175">
        <v>125.8</v>
      </c>
    </row>
    <row r="176" spans="1:7" x14ac:dyDescent="0.25">
      <c r="A176">
        <v>2025</v>
      </c>
      <c r="B176" t="s">
        <v>22</v>
      </c>
      <c r="C176" t="s">
        <v>98</v>
      </c>
      <c r="F176">
        <v>53</v>
      </c>
    </row>
    <row r="177" spans="1:7" x14ac:dyDescent="0.25">
      <c r="A177">
        <v>2025</v>
      </c>
      <c r="B177" t="s">
        <v>23</v>
      </c>
      <c r="C177" t="s">
        <v>92</v>
      </c>
      <c r="D177" t="s">
        <v>80</v>
      </c>
      <c r="E177">
        <v>34.5</v>
      </c>
      <c r="F177">
        <v>971.1</v>
      </c>
      <c r="G177">
        <v>3.4</v>
      </c>
    </row>
    <row r="178" spans="1:7" x14ac:dyDescent="0.25">
      <c r="A178">
        <v>2025</v>
      </c>
      <c r="B178" t="s">
        <v>23</v>
      </c>
      <c r="C178" t="s">
        <v>96</v>
      </c>
      <c r="F178">
        <v>51.1</v>
      </c>
    </row>
    <row r="179" spans="1:7" x14ac:dyDescent="0.25">
      <c r="A179">
        <v>2025</v>
      </c>
      <c r="B179" t="s">
        <v>23</v>
      </c>
      <c r="C179" t="s">
        <v>94</v>
      </c>
      <c r="D179" t="s">
        <v>80</v>
      </c>
      <c r="E179">
        <v>2.8</v>
      </c>
      <c r="F179">
        <v>95.3</v>
      </c>
      <c r="G179">
        <v>2.8</v>
      </c>
    </row>
    <row r="180" spans="1:7" x14ac:dyDescent="0.25">
      <c r="A180">
        <v>2025</v>
      </c>
      <c r="B180" t="s">
        <v>23</v>
      </c>
      <c r="C180" t="s">
        <v>95</v>
      </c>
      <c r="F180">
        <v>78.7</v>
      </c>
    </row>
    <row r="181" spans="1:7" x14ac:dyDescent="0.25">
      <c r="A181">
        <v>2025</v>
      </c>
      <c r="B181" t="s">
        <v>23</v>
      </c>
      <c r="C181" t="s">
        <v>97</v>
      </c>
      <c r="F181">
        <v>41.4</v>
      </c>
    </row>
    <row r="182" spans="1:7" x14ac:dyDescent="0.25">
      <c r="A182">
        <v>2025</v>
      </c>
      <c r="B182" t="s">
        <v>24</v>
      </c>
      <c r="C182" t="s">
        <v>91</v>
      </c>
      <c r="F182">
        <v>492.3</v>
      </c>
    </row>
    <row r="183" spans="1:7" x14ac:dyDescent="0.25">
      <c r="A183">
        <v>2025</v>
      </c>
      <c r="B183" t="s">
        <v>24</v>
      </c>
      <c r="C183" t="s">
        <v>92</v>
      </c>
      <c r="F183">
        <v>88.5</v>
      </c>
    </row>
    <row r="184" spans="1:7" x14ac:dyDescent="0.25">
      <c r="A184">
        <v>2025</v>
      </c>
      <c r="B184" t="s">
        <v>24</v>
      </c>
      <c r="C184" t="s">
        <v>96</v>
      </c>
      <c r="F184">
        <v>30</v>
      </c>
    </row>
    <row r="185" spans="1:7" x14ac:dyDescent="0.25">
      <c r="A185">
        <v>2025</v>
      </c>
      <c r="B185" t="s">
        <v>25</v>
      </c>
      <c r="C185" t="s">
        <v>91</v>
      </c>
      <c r="F185">
        <v>2113.5</v>
      </c>
    </row>
    <row r="186" spans="1:7" x14ac:dyDescent="0.25">
      <c r="A186">
        <v>2025</v>
      </c>
      <c r="B186" t="s">
        <v>25</v>
      </c>
      <c r="C186" t="s">
        <v>92</v>
      </c>
      <c r="D186" t="s">
        <v>57</v>
      </c>
      <c r="E186">
        <v>124.3</v>
      </c>
      <c r="F186">
        <v>9484.1</v>
      </c>
      <c r="G186">
        <v>1.3</v>
      </c>
    </row>
    <row r="187" spans="1:7" x14ac:dyDescent="0.25">
      <c r="A187">
        <v>2025</v>
      </c>
      <c r="B187" t="s">
        <v>25</v>
      </c>
      <c r="C187" t="s">
        <v>96</v>
      </c>
      <c r="F187">
        <v>944.6</v>
      </c>
    </row>
    <row r="188" spans="1:7" x14ac:dyDescent="0.25">
      <c r="A188">
        <v>2025</v>
      </c>
      <c r="B188" t="s">
        <v>25</v>
      </c>
      <c r="C188" t="s">
        <v>93</v>
      </c>
      <c r="D188" t="s">
        <v>51</v>
      </c>
      <c r="E188">
        <v>48.7</v>
      </c>
      <c r="F188">
        <v>894</v>
      </c>
      <c r="G188">
        <v>5.2</v>
      </c>
    </row>
    <row r="189" spans="1:7" x14ac:dyDescent="0.25">
      <c r="A189">
        <v>2025</v>
      </c>
      <c r="B189" t="s">
        <v>25</v>
      </c>
      <c r="C189" t="s">
        <v>94</v>
      </c>
      <c r="D189" t="s">
        <v>70</v>
      </c>
      <c r="E189">
        <v>56.4</v>
      </c>
      <c r="F189">
        <v>2450</v>
      </c>
      <c r="G189">
        <v>2.2999999999999998</v>
      </c>
    </row>
    <row r="190" spans="1:7" x14ac:dyDescent="0.25">
      <c r="A190">
        <v>2025</v>
      </c>
      <c r="B190" t="s">
        <v>25</v>
      </c>
      <c r="C190" t="s">
        <v>95</v>
      </c>
      <c r="F190">
        <v>1876.8</v>
      </c>
    </row>
    <row r="191" spans="1:7" x14ac:dyDescent="0.25">
      <c r="A191">
        <v>2025</v>
      </c>
      <c r="B191" t="s">
        <v>25</v>
      </c>
      <c r="C191" t="s">
        <v>97</v>
      </c>
      <c r="D191" t="s">
        <v>70</v>
      </c>
      <c r="E191">
        <v>121.8</v>
      </c>
      <c r="F191">
        <v>414.6</v>
      </c>
      <c r="G191">
        <v>22.7</v>
      </c>
    </row>
    <row r="192" spans="1:7" x14ac:dyDescent="0.25">
      <c r="A192">
        <v>2025</v>
      </c>
      <c r="B192" t="s">
        <v>25</v>
      </c>
      <c r="C192" t="s">
        <v>98</v>
      </c>
      <c r="F192">
        <v>135.5</v>
      </c>
    </row>
    <row r="193" spans="1:7" x14ac:dyDescent="0.25">
      <c r="A193">
        <v>2025</v>
      </c>
      <c r="B193" t="s">
        <v>25</v>
      </c>
      <c r="C193" t="s">
        <v>99</v>
      </c>
      <c r="F193">
        <v>116.6</v>
      </c>
    </row>
    <row r="194" spans="1:7" x14ac:dyDescent="0.25">
      <c r="A194">
        <v>2024</v>
      </c>
      <c r="B194" t="s">
        <v>11</v>
      </c>
      <c r="C194" t="s">
        <v>91</v>
      </c>
      <c r="F194">
        <v>96.5</v>
      </c>
    </row>
    <row r="195" spans="1:7" x14ac:dyDescent="0.25">
      <c r="A195">
        <v>2024</v>
      </c>
      <c r="B195" t="s">
        <v>11</v>
      </c>
      <c r="C195" t="s">
        <v>92</v>
      </c>
      <c r="F195">
        <v>647.6</v>
      </c>
    </row>
    <row r="196" spans="1:7" x14ac:dyDescent="0.25">
      <c r="A196">
        <v>2024</v>
      </c>
      <c r="B196" t="s">
        <v>11</v>
      </c>
      <c r="C196" t="s">
        <v>93</v>
      </c>
      <c r="D196" t="s">
        <v>52</v>
      </c>
      <c r="E196">
        <v>39.1</v>
      </c>
      <c r="F196">
        <v>39.1</v>
      </c>
      <c r="G196">
        <v>50</v>
      </c>
    </row>
    <row r="197" spans="1:7" x14ac:dyDescent="0.25">
      <c r="A197">
        <v>2024</v>
      </c>
      <c r="B197" t="s">
        <v>11</v>
      </c>
      <c r="C197" t="s">
        <v>94</v>
      </c>
      <c r="D197" t="s">
        <v>52</v>
      </c>
      <c r="E197">
        <v>39.1</v>
      </c>
      <c r="F197">
        <v>100.1</v>
      </c>
      <c r="G197">
        <v>28.1</v>
      </c>
    </row>
    <row r="198" spans="1:7" x14ac:dyDescent="0.25">
      <c r="A198">
        <v>2024</v>
      </c>
      <c r="B198" t="s">
        <v>11</v>
      </c>
      <c r="C198" t="s">
        <v>95</v>
      </c>
      <c r="F198">
        <v>23.5</v>
      </c>
    </row>
    <row r="199" spans="1:7" x14ac:dyDescent="0.25">
      <c r="A199">
        <v>2024</v>
      </c>
      <c r="B199" t="s">
        <v>12</v>
      </c>
      <c r="C199" t="s">
        <v>91</v>
      </c>
      <c r="F199">
        <v>32.1</v>
      </c>
    </row>
    <row r="200" spans="1:7" x14ac:dyDescent="0.25">
      <c r="A200">
        <v>2024</v>
      </c>
      <c r="B200" t="s">
        <v>12</v>
      </c>
      <c r="C200" t="s">
        <v>92</v>
      </c>
      <c r="F200">
        <v>400.9</v>
      </c>
    </row>
    <row r="201" spans="1:7" x14ac:dyDescent="0.25">
      <c r="A201">
        <v>2024</v>
      </c>
      <c r="B201" t="s">
        <v>12</v>
      </c>
      <c r="C201" t="s">
        <v>96</v>
      </c>
      <c r="F201">
        <v>28.2</v>
      </c>
    </row>
    <row r="202" spans="1:7" x14ac:dyDescent="0.25">
      <c r="A202">
        <v>2024</v>
      </c>
      <c r="B202" t="s">
        <v>12</v>
      </c>
      <c r="C202" t="s">
        <v>94</v>
      </c>
      <c r="F202">
        <v>18</v>
      </c>
    </row>
    <row r="203" spans="1:7" x14ac:dyDescent="0.25">
      <c r="A203">
        <v>2024</v>
      </c>
      <c r="B203" t="s">
        <v>12</v>
      </c>
      <c r="C203" t="s">
        <v>95</v>
      </c>
      <c r="F203">
        <v>99</v>
      </c>
    </row>
    <row r="204" spans="1:7" x14ac:dyDescent="0.25">
      <c r="A204">
        <v>2024</v>
      </c>
      <c r="B204" t="s">
        <v>13</v>
      </c>
      <c r="C204" t="s">
        <v>91</v>
      </c>
      <c r="F204">
        <v>238.7</v>
      </c>
    </row>
    <row r="205" spans="1:7" x14ac:dyDescent="0.25">
      <c r="A205">
        <v>2024</v>
      </c>
      <c r="B205" t="s">
        <v>13</v>
      </c>
      <c r="C205" t="s">
        <v>92</v>
      </c>
      <c r="D205" t="s">
        <v>85</v>
      </c>
      <c r="E205">
        <v>25.6</v>
      </c>
      <c r="F205">
        <v>124.3</v>
      </c>
      <c r="G205">
        <v>17.100000000000001</v>
      </c>
    </row>
    <row r="206" spans="1:7" x14ac:dyDescent="0.25">
      <c r="A206">
        <v>2024</v>
      </c>
      <c r="B206" t="s">
        <v>13</v>
      </c>
      <c r="C206" t="s">
        <v>95</v>
      </c>
      <c r="F206">
        <v>70.5</v>
      </c>
    </row>
    <row r="207" spans="1:7" x14ac:dyDescent="0.25">
      <c r="A207">
        <v>2024</v>
      </c>
      <c r="B207" t="s">
        <v>14</v>
      </c>
      <c r="C207" t="s">
        <v>91</v>
      </c>
      <c r="F207">
        <v>25.8</v>
      </c>
    </row>
    <row r="208" spans="1:7" x14ac:dyDescent="0.25">
      <c r="A208">
        <v>2024</v>
      </c>
      <c r="B208" t="s">
        <v>14</v>
      </c>
      <c r="C208" t="s">
        <v>92</v>
      </c>
      <c r="F208">
        <v>320.10000000000002</v>
      </c>
    </row>
    <row r="209" spans="1:7" x14ac:dyDescent="0.25">
      <c r="A209">
        <v>2024</v>
      </c>
      <c r="B209" t="s">
        <v>14</v>
      </c>
      <c r="C209" t="s">
        <v>96</v>
      </c>
      <c r="F209">
        <v>51.6</v>
      </c>
    </row>
    <row r="210" spans="1:7" x14ac:dyDescent="0.25">
      <c r="A210">
        <v>2024</v>
      </c>
      <c r="B210" t="s">
        <v>14</v>
      </c>
      <c r="C210" t="s">
        <v>94</v>
      </c>
      <c r="F210">
        <v>213.4</v>
      </c>
    </row>
    <row r="211" spans="1:7" x14ac:dyDescent="0.25">
      <c r="A211">
        <v>2024</v>
      </c>
      <c r="B211" t="s">
        <v>14</v>
      </c>
      <c r="C211" t="s">
        <v>95</v>
      </c>
      <c r="F211">
        <v>42.8</v>
      </c>
    </row>
    <row r="212" spans="1:7" x14ac:dyDescent="0.25">
      <c r="A212">
        <v>2024</v>
      </c>
      <c r="B212" t="s">
        <v>14</v>
      </c>
      <c r="C212" t="s">
        <v>97</v>
      </c>
      <c r="F212">
        <v>68.599999999999994</v>
      </c>
    </row>
    <row r="213" spans="1:7" x14ac:dyDescent="0.25">
      <c r="A213">
        <v>2024</v>
      </c>
      <c r="B213" t="s">
        <v>14</v>
      </c>
      <c r="C213" t="s">
        <v>98</v>
      </c>
      <c r="F213">
        <v>14.7</v>
      </c>
    </row>
    <row r="214" spans="1:7" x14ac:dyDescent="0.25">
      <c r="A214">
        <v>2024</v>
      </c>
      <c r="B214" t="s">
        <v>14</v>
      </c>
      <c r="C214" t="s">
        <v>99</v>
      </c>
      <c r="F214">
        <v>27</v>
      </c>
    </row>
    <row r="215" spans="1:7" x14ac:dyDescent="0.25">
      <c r="A215">
        <v>2024</v>
      </c>
      <c r="B215" t="s">
        <v>15</v>
      </c>
      <c r="C215" t="s">
        <v>91</v>
      </c>
      <c r="D215" t="s">
        <v>104</v>
      </c>
      <c r="E215">
        <v>29.7</v>
      </c>
      <c r="F215">
        <v>32.1</v>
      </c>
      <c r="G215">
        <v>48.1</v>
      </c>
    </row>
    <row r="216" spans="1:7" x14ac:dyDescent="0.25">
      <c r="A216">
        <v>2024</v>
      </c>
      <c r="B216" t="s">
        <v>15</v>
      </c>
      <c r="C216" t="s">
        <v>92</v>
      </c>
      <c r="F216">
        <v>320.2</v>
      </c>
    </row>
    <row r="217" spans="1:7" x14ac:dyDescent="0.25">
      <c r="A217">
        <v>2024</v>
      </c>
      <c r="B217" t="s">
        <v>15</v>
      </c>
      <c r="C217" t="s">
        <v>94</v>
      </c>
      <c r="F217">
        <v>4.8</v>
      </c>
    </row>
    <row r="218" spans="1:7" x14ac:dyDescent="0.25">
      <c r="A218">
        <v>2024</v>
      </c>
      <c r="B218" t="s">
        <v>15</v>
      </c>
      <c r="C218" t="s">
        <v>95</v>
      </c>
      <c r="F218">
        <v>36.799999999999997</v>
      </c>
    </row>
    <row r="219" spans="1:7" x14ac:dyDescent="0.25">
      <c r="A219">
        <v>2024</v>
      </c>
      <c r="B219" t="s">
        <v>16</v>
      </c>
      <c r="C219" t="s">
        <v>91</v>
      </c>
      <c r="F219">
        <v>33.4</v>
      </c>
    </row>
    <row r="220" spans="1:7" x14ac:dyDescent="0.25">
      <c r="A220">
        <v>2024</v>
      </c>
      <c r="B220" t="s">
        <v>16</v>
      </c>
      <c r="C220" t="s">
        <v>92</v>
      </c>
      <c r="F220">
        <v>368.9</v>
      </c>
    </row>
    <row r="221" spans="1:7" x14ac:dyDescent="0.25">
      <c r="A221">
        <v>2024</v>
      </c>
      <c r="B221" t="s">
        <v>16</v>
      </c>
      <c r="C221" t="s">
        <v>96</v>
      </c>
      <c r="F221">
        <v>194</v>
      </c>
    </row>
    <row r="222" spans="1:7" x14ac:dyDescent="0.25">
      <c r="A222">
        <v>2024</v>
      </c>
      <c r="B222" t="s">
        <v>16</v>
      </c>
      <c r="C222" t="s">
        <v>93</v>
      </c>
      <c r="F222">
        <v>286.3</v>
      </c>
    </row>
    <row r="223" spans="1:7" x14ac:dyDescent="0.25">
      <c r="A223">
        <v>2024</v>
      </c>
      <c r="B223" t="s">
        <v>16</v>
      </c>
      <c r="C223" t="s">
        <v>94</v>
      </c>
      <c r="D223" t="s">
        <v>148</v>
      </c>
      <c r="E223">
        <v>96.7</v>
      </c>
      <c r="F223">
        <v>877.9</v>
      </c>
      <c r="G223">
        <v>9.9</v>
      </c>
    </row>
    <row r="224" spans="1:7" x14ac:dyDescent="0.25">
      <c r="A224">
        <v>2024</v>
      </c>
      <c r="B224" t="s">
        <v>16</v>
      </c>
      <c r="C224" t="s">
        <v>95</v>
      </c>
      <c r="D224" t="s">
        <v>149</v>
      </c>
      <c r="E224">
        <v>31.1</v>
      </c>
      <c r="F224">
        <v>20</v>
      </c>
      <c r="G224">
        <v>60.9</v>
      </c>
    </row>
    <row r="225" spans="1:7" x14ac:dyDescent="0.25">
      <c r="A225">
        <v>2024</v>
      </c>
      <c r="B225" t="s">
        <v>16</v>
      </c>
      <c r="C225" t="s">
        <v>97</v>
      </c>
      <c r="F225">
        <v>283</v>
      </c>
    </row>
    <row r="226" spans="1:7" x14ac:dyDescent="0.25">
      <c r="A226">
        <v>2024</v>
      </c>
      <c r="B226" t="s">
        <v>16</v>
      </c>
      <c r="C226" t="s">
        <v>99</v>
      </c>
      <c r="F226">
        <v>24.5</v>
      </c>
    </row>
    <row r="227" spans="1:7" x14ac:dyDescent="0.25">
      <c r="A227">
        <v>2024</v>
      </c>
      <c r="B227" t="s">
        <v>17</v>
      </c>
      <c r="C227" t="s">
        <v>91</v>
      </c>
      <c r="F227">
        <v>41.8</v>
      </c>
    </row>
    <row r="228" spans="1:7" x14ac:dyDescent="0.25">
      <c r="A228">
        <v>2024</v>
      </c>
      <c r="B228" t="s">
        <v>17</v>
      </c>
      <c r="C228" t="s">
        <v>92</v>
      </c>
      <c r="D228" t="s">
        <v>54</v>
      </c>
      <c r="E228">
        <v>77.8</v>
      </c>
      <c r="F228">
        <v>2196.6999999999998</v>
      </c>
      <c r="G228">
        <v>3.4</v>
      </c>
    </row>
    <row r="229" spans="1:7" x14ac:dyDescent="0.25">
      <c r="A229">
        <v>2024</v>
      </c>
      <c r="B229" t="s">
        <v>17</v>
      </c>
      <c r="C229" t="s">
        <v>93</v>
      </c>
      <c r="F229">
        <v>178.8</v>
      </c>
    </row>
    <row r="230" spans="1:7" x14ac:dyDescent="0.25">
      <c r="A230">
        <v>2024</v>
      </c>
      <c r="B230" t="s">
        <v>17</v>
      </c>
      <c r="C230" t="s">
        <v>94</v>
      </c>
      <c r="F230">
        <v>271.10000000000002</v>
      </c>
    </row>
    <row r="231" spans="1:7" x14ac:dyDescent="0.25">
      <c r="A231">
        <v>2024</v>
      </c>
      <c r="B231" t="s">
        <v>17</v>
      </c>
      <c r="C231" t="s">
        <v>95</v>
      </c>
      <c r="F231">
        <v>111.4</v>
      </c>
    </row>
    <row r="232" spans="1:7" x14ac:dyDescent="0.25">
      <c r="A232">
        <v>2024</v>
      </c>
      <c r="B232" t="s">
        <v>17</v>
      </c>
      <c r="C232" t="s">
        <v>97</v>
      </c>
      <c r="F232">
        <v>20.9</v>
      </c>
    </row>
    <row r="233" spans="1:7" x14ac:dyDescent="0.25">
      <c r="A233">
        <v>2024</v>
      </c>
      <c r="B233" t="s">
        <v>17</v>
      </c>
      <c r="C233" t="s">
        <v>98</v>
      </c>
      <c r="F233">
        <v>18.600000000000001</v>
      </c>
    </row>
    <row r="234" spans="1:7" x14ac:dyDescent="0.25">
      <c r="A234">
        <v>2024</v>
      </c>
      <c r="B234" t="s">
        <v>17</v>
      </c>
      <c r="C234" t="s">
        <v>99</v>
      </c>
      <c r="F234">
        <v>11.6</v>
      </c>
    </row>
    <row r="235" spans="1:7" x14ac:dyDescent="0.25">
      <c r="A235">
        <v>2024</v>
      </c>
      <c r="B235" t="s">
        <v>18</v>
      </c>
      <c r="C235" t="s">
        <v>91</v>
      </c>
      <c r="D235" t="s">
        <v>83</v>
      </c>
      <c r="E235">
        <v>70.599999999999994</v>
      </c>
      <c r="F235">
        <v>1067.3</v>
      </c>
      <c r="G235">
        <v>6.2</v>
      </c>
    </row>
    <row r="236" spans="1:7" x14ac:dyDescent="0.25">
      <c r="A236">
        <v>2024</v>
      </c>
      <c r="B236" t="s">
        <v>18</v>
      </c>
      <c r="C236" t="s">
        <v>92</v>
      </c>
      <c r="D236" t="s">
        <v>150</v>
      </c>
      <c r="E236">
        <v>86.3</v>
      </c>
      <c r="F236">
        <v>1538.6</v>
      </c>
      <c r="G236">
        <v>5.3</v>
      </c>
    </row>
    <row r="237" spans="1:7" x14ac:dyDescent="0.25">
      <c r="A237">
        <v>2024</v>
      </c>
      <c r="B237" t="s">
        <v>18</v>
      </c>
      <c r="C237" t="s">
        <v>96</v>
      </c>
      <c r="F237">
        <v>295.5</v>
      </c>
    </row>
    <row r="238" spans="1:7" x14ac:dyDescent="0.25">
      <c r="A238">
        <v>2024</v>
      </c>
      <c r="B238" t="s">
        <v>18</v>
      </c>
      <c r="C238" t="s">
        <v>93</v>
      </c>
      <c r="F238">
        <v>55.5</v>
      </c>
    </row>
    <row r="239" spans="1:7" x14ac:dyDescent="0.25">
      <c r="A239">
        <v>2024</v>
      </c>
      <c r="B239" t="s">
        <v>18</v>
      </c>
      <c r="C239" t="s">
        <v>94</v>
      </c>
      <c r="F239">
        <v>56.6</v>
      </c>
    </row>
    <row r="240" spans="1:7" x14ac:dyDescent="0.25">
      <c r="A240">
        <v>2024</v>
      </c>
      <c r="B240" t="s">
        <v>18</v>
      </c>
      <c r="C240" t="s">
        <v>95</v>
      </c>
      <c r="F240">
        <v>41.8</v>
      </c>
    </row>
    <row r="241" spans="1:7" x14ac:dyDescent="0.25">
      <c r="A241">
        <v>2024</v>
      </c>
      <c r="B241" t="s">
        <v>18</v>
      </c>
      <c r="C241" t="s">
        <v>98</v>
      </c>
      <c r="F241">
        <v>22.4</v>
      </c>
    </row>
    <row r="242" spans="1:7" x14ac:dyDescent="0.25">
      <c r="A242">
        <v>2024</v>
      </c>
      <c r="B242" t="s">
        <v>19</v>
      </c>
      <c r="C242" t="s">
        <v>92</v>
      </c>
      <c r="F242">
        <v>337.3</v>
      </c>
    </row>
    <row r="243" spans="1:7" x14ac:dyDescent="0.25">
      <c r="A243">
        <v>2024</v>
      </c>
      <c r="B243" t="s">
        <v>19</v>
      </c>
      <c r="C243" t="s">
        <v>96</v>
      </c>
      <c r="F243">
        <v>82.3</v>
      </c>
    </row>
    <row r="244" spans="1:7" x14ac:dyDescent="0.25">
      <c r="A244">
        <v>2024</v>
      </c>
      <c r="B244" t="s">
        <v>19</v>
      </c>
      <c r="C244" t="s">
        <v>93</v>
      </c>
      <c r="F244">
        <v>44.4</v>
      </c>
    </row>
    <row r="245" spans="1:7" x14ac:dyDescent="0.25">
      <c r="A245">
        <v>2024</v>
      </c>
      <c r="B245" t="s">
        <v>19</v>
      </c>
      <c r="C245" t="s">
        <v>94</v>
      </c>
      <c r="F245">
        <v>202.6</v>
      </c>
    </row>
    <row r="246" spans="1:7" x14ac:dyDescent="0.25">
      <c r="A246">
        <v>2024</v>
      </c>
      <c r="B246" t="s">
        <v>19</v>
      </c>
      <c r="C246" t="s">
        <v>95</v>
      </c>
      <c r="F246">
        <v>160.5</v>
      </c>
    </row>
    <row r="247" spans="1:7" x14ac:dyDescent="0.25">
      <c r="A247">
        <v>2024</v>
      </c>
      <c r="B247" t="s">
        <v>19</v>
      </c>
      <c r="C247" t="s">
        <v>97</v>
      </c>
      <c r="F247">
        <v>129.1</v>
      </c>
    </row>
    <row r="248" spans="1:7" x14ac:dyDescent="0.25">
      <c r="A248">
        <v>2024</v>
      </c>
      <c r="B248" t="s">
        <v>19</v>
      </c>
      <c r="C248" t="s">
        <v>99</v>
      </c>
      <c r="F248">
        <v>8.3000000000000007</v>
      </c>
    </row>
    <row r="249" spans="1:7" x14ac:dyDescent="0.25">
      <c r="A249">
        <v>2024</v>
      </c>
      <c r="B249" t="s">
        <v>20</v>
      </c>
      <c r="C249" t="s">
        <v>92</v>
      </c>
      <c r="D249" t="s">
        <v>79</v>
      </c>
      <c r="E249">
        <v>39.1</v>
      </c>
      <c r="F249">
        <v>2550.3000000000002</v>
      </c>
      <c r="G249">
        <v>1.5</v>
      </c>
    </row>
    <row r="250" spans="1:7" x14ac:dyDescent="0.25">
      <c r="A250">
        <v>2024</v>
      </c>
      <c r="B250" t="s">
        <v>20</v>
      </c>
      <c r="C250" t="s">
        <v>96</v>
      </c>
      <c r="F250">
        <v>148.19999999999999</v>
      </c>
    </row>
    <row r="251" spans="1:7" x14ac:dyDescent="0.25">
      <c r="A251">
        <v>2024</v>
      </c>
      <c r="B251" t="s">
        <v>20</v>
      </c>
      <c r="C251" t="s">
        <v>93</v>
      </c>
      <c r="F251">
        <v>161.80000000000001</v>
      </c>
    </row>
    <row r="252" spans="1:7" x14ac:dyDescent="0.25">
      <c r="A252">
        <v>2024</v>
      </c>
      <c r="B252" t="s">
        <v>20</v>
      </c>
      <c r="C252" t="s">
        <v>94</v>
      </c>
      <c r="D252" t="s">
        <v>79</v>
      </c>
      <c r="E252">
        <v>21.7</v>
      </c>
      <c r="F252">
        <v>241</v>
      </c>
      <c r="G252">
        <v>8.3000000000000007</v>
      </c>
    </row>
    <row r="253" spans="1:7" x14ac:dyDescent="0.25">
      <c r="A253">
        <v>2024</v>
      </c>
      <c r="B253" t="s">
        <v>20</v>
      </c>
      <c r="C253" t="s">
        <v>95</v>
      </c>
      <c r="F253">
        <v>835.1</v>
      </c>
    </row>
    <row r="254" spans="1:7" x14ac:dyDescent="0.25">
      <c r="A254">
        <v>2024</v>
      </c>
      <c r="B254" t="s">
        <v>20</v>
      </c>
      <c r="C254" t="s">
        <v>97</v>
      </c>
      <c r="F254">
        <v>40.700000000000003</v>
      </c>
    </row>
    <row r="255" spans="1:7" x14ac:dyDescent="0.25">
      <c r="A255">
        <v>2024</v>
      </c>
      <c r="B255" t="s">
        <v>20</v>
      </c>
      <c r="C255" t="s">
        <v>98</v>
      </c>
      <c r="F255">
        <v>20.399999999999999</v>
      </c>
    </row>
    <row r="256" spans="1:7" x14ac:dyDescent="0.25">
      <c r="A256">
        <v>2024</v>
      </c>
      <c r="B256" t="s">
        <v>20</v>
      </c>
      <c r="C256" t="s">
        <v>99</v>
      </c>
      <c r="F256">
        <v>34.700000000000003</v>
      </c>
    </row>
    <row r="257" spans="1:7" x14ac:dyDescent="0.25">
      <c r="A257">
        <v>2024</v>
      </c>
      <c r="B257" t="s">
        <v>21</v>
      </c>
      <c r="C257" t="s">
        <v>92</v>
      </c>
      <c r="F257">
        <v>84.5</v>
      </c>
    </row>
    <row r="258" spans="1:7" x14ac:dyDescent="0.25">
      <c r="A258">
        <v>2024</v>
      </c>
      <c r="B258" t="s">
        <v>22</v>
      </c>
      <c r="C258" t="s">
        <v>91</v>
      </c>
      <c r="F258">
        <v>62.1</v>
      </c>
    </row>
    <row r="259" spans="1:7" x14ac:dyDescent="0.25">
      <c r="A259">
        <v>2024</v>
      </c>
      <c r="B259" t="s">
        <v>22</v>
      </c>
      <c r="C259" t="s">
        <v>92</v>
      </c>
      <c r="F259">
        <v>189</v>
      </c>
    </row>
    <row r="260" spans="1:7" x14ac:dyDescent="0.25">
      <c r="A260">
        <v>2024</v>
      </c>
      <c r="B260" t="s">
        <v>22</v>
      </c>
      <c r="C260" t="s">
        <v>96</v>
      </c>
      <c r="F260">
        <v>164.2</v>
      </c>
    </row>
    <row r="261" spans="1:7" x14ac:dyDescent="0.25">
      <c r="A261">
        <v>2024</v>
      </c>
      <c r="B261" t="s">
        <v>22</v>
      </c>
      <c r="C261" t="s">
        <v>94</v>
      </c>
      <c r="F261">
        <v>48.3</v>
      </c>
    </row>
    <row r="262" spans="1:7" x14ac:dyDescent="0.25">
      <c r="A262">
        <v>2024</v>
      </c>
      <c r="B262" t="s">
        <v>23</v>
      </c>
      <c r="C262" t="s">
        <v>92</v>
      </c>
      <c r="D262" t="s">
        <v>80</v>
      </c>
      <c r="E262">
        <v>18.8</v>
      </c>
      <c r="F262">
        <v>1087.8</v>
      </c>
      <c r="G262">
        <v>1.7</v>
      </c>
    </row>
    <row r="263" spans="1:7" x14ac:dyDescent="0.25">
      <c r="A263">
        <v>2024</v>
      </c>
      <c r="B263" t="s">
        <v>23</v>
      </c>
      <c r="C263" t="s">
        <v>93</v>
      </c>
      <c r="D263" t="s">
        <v>80</v>
      </c>
      <c r="E263">
        <v>47.1</v>
      </c>
    </row>
    <row r="264" spans="1:7" x14ac:dyDescent="0.25">
      <c r="A264">
        <v>2024</v>
      </c>
      <c r="B264" t="s">
        <v>23</v>
      </c>
      <c r="C264" t="s">
        <v>94</v>
      </c>
      <c r="F264">
        <v>105.5</v>
      </c>
    </row>
    <row r="265" spans="1:7" x14ac:dyDescent="0.25">
      <c r="A265">
        <v>2024</v>
      </c>
      <c r="B265" t="s">
        <v>23</v>
      </c>
      <c r="C265" t="s">
        <v>95</v>
      </c>
      <c r="F265">
        <v>116.9</v>
      </c>
    </row>
    <row r="266" spans="1:7" x14ac:dyDescent="0.25">
      <c r="A266">
        <v>2024</v>
      </c>
      <c r="B266" t="s">
        <v>23</v>
      </c>
      <c r="C266" t="s">
        <v>97</v>
      </c>
      <c r="F266">
        <v>37.700000000000003</v>
      </c>
    </row>
    <row r="267" spans="1:7" x14ac:dyDescent="0.25">
      <c r="A267">
        <v>2024</v>
      </c>
      <c r="B267" t="s">
        <v>24</v>
      </c>
      <c r="C267" t="s">
        <v>91</v>
      </c>
      <c r="F267">
        <v>499.9</v>
      </c>
    </row>
    <row r="268" spans="1:7" x14ac:dyDescent="0.25">
      <c r="A268">
        <v>2024</v>
      </c>
      <c r="B268" t="s">
        <v>24</v>
      </c>
      <c r="C268" t="s">
        <v>92</v>
      </c>
      <c r="F268">
        <v>98</v>
      </c>
    </row>
    <row r="269" spans="1:7" x14ac:dyDescent="0.25">
      <c r="A269">
        <v>2024</v>
      </c>
      <c r="B269" t="s">
        <v>24</v>
      </c>
      <c r="C269" t="s">
        <v>96</v>
      </c>
      <c r="F269">
        <v>31.6</v>
      </c>
    </row>
    <row r="270" spans="1:7" x14ac:dyDescent="0.25">
      <c r="A270">
        <v>2024</v>
      </c>
      <c r="B270" t="s">
        <v>25</v>
      </c>
      <c r="C270" t="s">
        <v>91</v>
      </c>
      <c r="D270" t="s">
        <v>101</v>
      </c>
      <c r="E270">
        <v>100.6</v>
      </c>
      <c r="F270">
        <v>2160.5</v>
      </c>
      <c r="G270">
        <v>4.5</v>
      </c>
    </row>
    <row r="271" spans="1:7" x14ac:dyDescent="0.25">
      <c r="A271">
        <v>2024</v>
      </c>
      <c r="B271" t="s">
        <v>25</v>
      </c>
      <c r="C271" t="s">
        <v>92</v>
      </c>
      <c r="D271" t="s">
        <v>81</v>
      </c>
      <c r="E271">
        <v>248.1</v>
      </c>
      <c r="F271">
        <v>10252.299999999999</v>
      </c>
      <c r="G271">
        <v>2.4</v>
      </c>
    </row>
    <row r="272" spans="1:7" x14ac:dyDescent="0.25">
      <c r="A272">
        <v>2024</v>
      </c>
      <c r="B272" t="s">
        <v>25</v>
      </c>
      <c r="C272" t="s">
        <v>96</v>
      </c>
      <c r="F272">
        <v>917.6</v>
      </c>
    </row>
    <row r="273" spans="1:7" x14ac:dyDescent="0.25">
      <c r="A273">
        <v>2024</v>
      </c>
      <c r="B273" t="s">
        <v>25</v>
      </c>
      <c r="C273" t="s">
        <v>93</v>
      </c>
      <c r="D273" t="s">
        <v>53</v>
      </c>
      <c r="E273">
        <v>85.8</v>
      </c>
      <c r="F273">
        <v>783.2</v>
      </c>
      <c r="G273">
        <v>9.9</v>
      </c>
    </row>
    <row r="274" spans="1:7" x14ac:dyDescent="0.25">
      <c r="A274">
        <v>2024</v>
      </c>
      <c r="B274" t="s">
        <v>25</v>
      </c>
      <c r="C274" t="s">
        <v>94</v>
      </c>
      <c r="D274" t="s">
        <v>101</v>
      </c>
      <c r="E274">
        <v>165.2</v>
      </c>
      <c r="F274">
        <v>2133.6</v>
      </c>
      <c r="G274">
        <v>7.2</v>
      </c>
    </row>
    <row r="275" spans="1:7" x14ac:dyDescent="0.25">
      <c r="A275">
        <v>2024</v>
      </c>
      <c r="B275" t="s">
        <v>25</v>
      </c>
      <c r="C275" t="s">
        <v>95</v>
      </c>
      <c r="D275" t="s">
        <v>51</v>
      </c>
      <c r="E275">
        <v>32</v>
      </c>
      <c r="F275">
        <v>1586.2</v>
      </c>
      <c r="G275">
        <v>2</v>
      </c>
    </row>
    <row r="276" spans="1:7" x14ac:dyDescent="0.25">
      <c r="A276">
        <v>2024</v>
      </c>
      <c r="B276" t="s">
        <v>25</v>
      </c>
      <c r="C276" t="s">
        <v>97</v>
      </c>
      <c r="F276">
        <v>580.29999999999995</v>
      </c>
    </row>
    <row r="277" spans="1:7" x14ac:dyDescent="0.25">
      <c r="A277">
        <v>2024</v>
      </c>
      <c r="B277" t="s">
        <v>25</v>
      </c>
      <c r="C277" t="s">
        <v>98</v>
      </c>
      <c r="F277">
        <v>76.900000000000006</v>
      </c>
    </row>
    <row r="278" spans="1:7" x14ac:dyDescent="0.25">
      <c r="A278">
        <v>2024</v>
      </c>
      <c r="B278" t="s">
        <v>25</v>
      </c>
      <c r="C278" t="s">
        <v>99</v>
      </c>
      <c r="F278">
        <v>107.5</v>
      </c>
    </row>
    <row r="279" spans="1:7" x14ac:dyDescent="0.25">
      <c r="A279">
        <v>2023</v>
      </c>
      <c r="B279" t="s">
        <v>11</v>
      </c>
      <c r="C279" t="s">
        <v>91</v>
      </c>
      <c r="F279">
        <v>42.8</v>
      </c>
    </row>
    <row r="280" spans="1:7" x14ac:dyDescent="0.25">
      <c r="A280">
        <v>2023</v>
      </c>
      <c r="B280" t="s">
        <v>11</v>
      </c>
      <c r="C280" t="s">
        <v>92</v>
      </c>
      <c r="F280">
        <v>741.4</v>
      </c>
    </row>
    <row r="281" spans="1:7" x14ac:dyDescent="0.25">
      <c r="A281">
        <v>2023</v>
      </c>
      <c r="B281" t="s">
        <v>11</v>
      </c>
      <c r="C281" t="s">
        <v>93</v>
      </c>
      <c r="F281">
        <v>43.4</v>
      </c>
    </row>
    <row r="282" spans="1:7" x14ac:dyDescent="0.25">
      <c r="A282">
        <v>2023</v>
      </c>
      <c r="B282" t="s">
        <v>11</v>
      </c>
      <c r="C282" t="s">
        <v>94</v>
      </c>
      <c r="F282">
        <v>111.1</v>
      </c>
    </row>
    <row r="283" spans="1:7" x14ac:dyDescent="0.25">
      <c r="A283">
        <v>2023</v>
      </c>
      <c r="B283" t="s">
        <v>11</v>
      </c>
      <c r="C283" t="s">
        <v>95</v>
      </c>
      <c r="D283" t="s">
        <v>52</v>
      </c>
      <c r="E283">
        <v>0</v>
      </c>
      <c r="F283">
        <v>59</v>
      </c>
      <c r="G283">
        <v>0</v>
      </c>
    </row>
    <row r="284" spans="1:7" x14ac:dyDescent="0.25">
      <c r="A284">
        <v>2023</v>
      </c>
      <c r="B284" t="s">
        <v>12</v>
      </c>
      <c r="C284" t="s">
        <v>91</v>
      </c>
      <c r="F284">
        <v>33.4</v>
      </c>
    </row>
    <row r="285" spans="1:7" x14ac:dyDescent="0.25">
      <c r="A285">
        <v>2023</v>
      </c>
      <c r="B285" t="s">
        <v>12</v>
      </c>
      <c r="C285" t="s">
        <v>92</v>
      </c>
      <c r="F285">
        <v>435.4</v>
      </c>
    </row>
    <row r="286" spans="1:7" x14ac:dyDescent="0.25">
      <c r="A286">
        <v>2023</v>
      </c>
      <c r="B286" t="s">
        <v>12</v>
      </c>
      <c r="C286" t="s">
        <v>94</v>
      </c>
      <c r="F286">
        <v>32.9</v>
      </c>
    </row>
    <row r="287" spans="1:7" x14ac:dyDescent="0.25">
      <c r="A287">
        <v>2023</v>
      </c>
      <c r="B287" t="s">
        <v>12</v>
      </c>
      <c r="C287" t="s">
        <v>95</v>
      </c>
      <c r="F287">
        <v>130.9</v>
      </c>
    </row>
    <row r="288" spans="1:7" x14ac:dyDescent="0.25">
      <c r="A288">
        <v>2023</v>
      </c>
      <c r="B288" t="s">
        <v>13</v>
      </c>
      <c r="C288" t="s">
        <v>91</v>
      </c>
      <c r="F288">
        <v>277.89999999999998</v>
      </c>
    </row>
    <row r="289" spans="1:7" x14ac:dyDescent="0.25">
      <c r="A289">
        <v>2023</v>
      </c>
      <c r="B289" t="s">
        <v>13</v>
      </c>
      <c r="C289" t="s">
        <v>92</v>
      </c>
      <c r="F289">
        <v>242.1</v>
      </c>
    </row>
    <row r="290" spans="1:7" x14ac:dyDescent="0.25">
      <c r="A290">
        <v>2023</v>
      </c>
      <c r="B290" t="s">
        <v>13</v>
      </c>
      <c r="C290" t="s">
        <v>96</v>
      </c>
      <c r="F290">
        <v>39.799999999999997</v>
      </c>
    </row>
    <row r="291" spans="1:7" x14ac:dyDescent="0.25">
      <c r="A291">
        <v>2023</v>
      </c>
      <c r="B291" t="s">
        <v>13</v>
      </c>
      <c r="C291" t="s">
        <v>93</v>
      </c>
      <c r="F291">
        <v>39.799999999999997</v>
      </c>
    </row>
    <row r="292" spans="1:7" x14ac:dyDescent="0.25">
      <c r="A292">
        <v>2023</v>
      </c>
      <c r="B292" t="s">
        <v>13</v>
      </c>
      <c r="C292" t="s">
        <v>95</v>
      </c>
      <c r="F292">
        <v>34.5</v>
      </c>
    </row>
    <row r="293" spans="1:7" x14ac:dyDescent="0.25">
      <c r="A293">
        <v>2023</v>
      </c>
      <c r="B293" t="s">
        <v>13</v>
      </c>
      <c r="C293" t="s">
        <v>98</v>
      </c>
      <c r="F293">
        <v>36.1</v>
      </c>
    </row>
    <row r="294" spans="1:7" x14ac:dyDescent="0.25">
      <c r="A294">
        <v>2023</v>
      </c>
      <c r="B294" t="s">
        <v>14</v>
      </c>
      <c r="C294" t="s">
        <v>92</v>
      </c>
      <c r="F294">
        <v>328</v>
      </c>
    </row>
    <row r="295" spans="1:7" x14ac:dyDescent="0.25">
      <c r="A295">
        <v>2023</v>
      </c>
      <c r="B295" t="s">
        <v>14</v>
      </c>
      <c r="C295" t="s">
        <v>94</v>
      </c>
      <c r="F295">
        <v>164.9</v>
      </c>
    </row>
    <row r="296" spans="1:7" x14ac:dyDescent="0.25">
      <c r="A296">
        <v>2023</v>
      </c>
      <c r="B296" t="s">
        <v>14</v>
      </c>
      <c r="C296" t="s">
        <v>95</v>
      </c>
      <c r="F296">
        <v>114.2</v>
      </c>
    </row>
    <row r="297" spans="1:7" x14ac:dyDescent="0.25">
      <c r="A297">
        <v>2023</v>
      </c>
      <c r="B297" t="s">
        <v>14</v>
      </c>
      <c r="C297" t="s">
        <v>97</v>
      </c>
      <c r="F297">
        <v>30.5</v>
      </c>
    </row>
    <row r="298" spans="1:7" x14ac:dyDescent="0.25">
      <c r="A298">
        <v>2023</v>
      </c>
      <c r="B298" t="s">
        <v>14</v>
      </c>
      <c r="C298" t="s">
        <v>99</v>
      </c>
      <c r="F298">
        <v>9.8000000000000007</v>
      </c>
    </row>
    <row r="299" spans="1:7" x14ac:dyDescent="0.25">
      <c r="A299">
        <v>2023</v>
      </c>
      <c r="B299" t="s">
        <v>15</v>
      </c>
      <c r="C299" t="s">
        <v>91</v>
      </c>
      <c r="D299" t="s">
        <v>104</v>
      </c>
      <c r="E299">
        <v>18.8</v>
      </c>
      <c r="F299">
        <v>29.8</v>
      </c>
      <c r="G299">
        <v>38.6</v>
      </c>
    </row>
    <row r="300" spans="1:7" x14ac:dyDescent="0.25">
      <c r="A300">
        <v>2023</v>
      </c>
      <c r="B300" t="s">
        <v>15</v>
      </c>
      <c r="C300" t="s">
        <v>92</v>
      </c>
      <c r="D300" t="s">
        <v>104</v>
      </c>
      <c r="E300">
        <v>35.299999999999997</v>
      </c>
      <c r="F300">
        <v>431.3</v>
      </c>
      <c r="G300">
        <v>7.6</v>
      </c>
    </row>
    <row r="301" spans="1:7" x14ac:dyDescent="0.25">
      <c r="A301">
        <v>2023</v>
      </c>
      <c r="B301" t="s">
        <v>15</v>
      </c>
      <c r="C301" t="s">
        <v>93</v>
      </c>
      <c r="D301" t="s">
        <v>104</v>
      </c>
      <c r="E301">
        <v>41.4</v>
      </c>
      <c r="F301">
        <v>74.5</v>
      </c>
      <c r="G301">
        <v>35.700000000000003</v>
      </c>
    </row>
    <row r="302" spans="1:7" x14ac:dyDescent="0.25">
      <c r="A302">
        <v>2023</v>
      </c>
      <c r="B302" t="s">
        <v>15</v>
      </c>
      <c r="C302" t="s">
        <v>94</v>
      </c>
      <c r="F302">
        <v>78.900000000000006</v>
      </c>
    </row>
    <row r="303" spans="1:7" x14ac:dyDescent="0.25">
      <c r="A303">
        <v>2023</v>
      </c>
      <c r="B303" t="s">
        <v>15</v>
      </c>
      <c r="C303" t="s">
        <v>95</v>
      </c>
      <c r="F303">
        <v>72.2</v>
      </c>
    </row>
    <row r="304" spans="1:7" x14ac:dyDescent="0.25">
      <c r="A304">
        <v>2023</v>
      </c>
      <c r="B304" t="s">
        <v>15</v>
      </c>
      <c r="C304" t="s">
        <v>97</v>
      </c>
      <c r="F304">
        <v>115.3</v>
      </c>
    </row>
    <row r="305" spans="1:7" x14ac:dyDescent="0.25">
      <c r="A305">
        <v>2023</v>
      </c>
      <c r="B305" t="s">
        <v>16</v>
      </c>
      <c r="C305" t="s">
        <v>91</v>
      </c>
      <c r="F305">
        <v>77.599999999999994</v>
      </c>
    </row>
    <row r="306" spans="1:7" x14ac:dyDescent="0.25">
      <c r="A306">
        <v>2023</v>
      </c>
      <c r="B306" t="s">
        <v>16</v>
      </c>
      <c r="C306" t="s">
        <v>92</v>
      </c>
      <c r="D306" t="s">
        <v>148</v>
      </c>
      <c r="E306">
        <v>96.5</v>
      </c>
      <c r="F306">
        <v>383.7</v>
      </c>
      <c r="G306">
        <v>20.100000000000001</v>
      </c>
    </row>
    <row r="307" spans="1:7" x14ac:dyDescent="0.25">
      <c r="A307">
        <v>2023</v>
      </c>
      <c r="B307" t="s">
        <v>16</v>
      </c>
      <c r="C307" t="s">
        <v>96</v>
      </c>
      <c r="D307" t="s">
        <v>148</v>
      </c>
      <c r="E307">
        <v>124.8</v>
      </c>
      <c r="F307">
        <v>193.5</v>
      </c>
      <c r="G307">
        <v>39.200000000000003</v>
      </c>
    </row>
    <row r="308" spans="1:7" x14ac:dyDescent="0.25">
      <c r="A308">
        <v>2023</v>
      </c>
      <c r="B308" t="s">
        <v>16</v>
      </c>
      <c r="C308" t="s">
        <v>93</v>
      </c>
      <c r="D308" t="s">
        <v>148</v>
      </c>
      <c r="E308">
        <v>83.2</v>
      </c>
      <c r="F308">
        <v>318.8</v>
      </c>
      <c r="G308">
        <v>20.7</v>
      </c>
    </row>
    <row r="309" spans="1:7" x14ac:dyDescent="0.25">
      <c r="A309">
        <v>2023</v>
      </c>
      <c r="B309" t="s">
        <v>16</v>
      </c>
      <c r="C309" t="s">
        <v>94</v>
      </c>
      <c r="D309" t="s">
        <v>148</v>
      </c>
      <c r="E309">
        <v>83.2</v>
      </c>
      <c r="F309">
        <v>760.2</v>
      </c>
      <c r="G309">
        <v>9.9</v>
      </c>
    </row>
    <row r="310" spans="1:7" x14ac:dyDescent="0.25">
      <c r="A310">
        <v>2023</v>
      </c>
      <c r="B310" t="s">
        <v>16</v>
      </c>
      <c r="C310" t="s">
        <v>95</v>
      </c>
      <c r="D310" t="s">
        <v>149</v>
      </c>
      <c r="E310">
        <v>22.2</v>
      </c>
      <c r="F310">
        <v>20</v>
      </c>
      <c r="G310">
        <v>52.6</v>
      </c>
    </row>
    <row r="311" spans="1:7" x14ac:dyDescent="0.25">
      <c r="A311">
        <v>2023</v>
      </c>
      <c r="B311" t="s">
        <v>16</v>
      </c>
      <c r="C311" t="s">
        <v>97</v>
      </c>
      <c r="D311" t="s">
        <v>148</v>
      </c>
      <c r="E311">
        <v>83.7</v>
      </c>
      <c r="F311">
        <v>337.7</v>
      </c>
      <c r="G311">
        <v>19.899999999999999</v>
      </c>
    </row>
    <row r="312" spans="1:7" x14ac:dyDescent="0.25">
      <c r="A312">
        <v>2023</v>
      </c>
      <c r="B312" t="s">
        <v>16</v>
      </c>
      <c r="C312" t="s">
        <v>99</v>
      </c>
      <c r="F312">
        <v>24.4</v>
      </c>
    </row>
    <row r="313" spans="1:7" x14ac:dyDescent="0.25">
      <c r="A313">
        <v>2023</v>
      </c>
      <c r="B313" t="s">
        <v>17</v>
      </c>
      <c r="C313" t="s">
        <v>91</v>
      </c>
      <c r="F313">
        <v>20</v>
      </c>
    </row>
    <row r="314" spans="1:7" x14ac:dyDescent="0.25">
      <c r="A314">
        <v>2023</v>
      </c>
      <c r="B314" t="s">
        <v>17</v>
      </c>
      <c r="C314" t="s">
        <v>92</v>
      </c>
      <c r="D314" t="s">
        <v>103</v>
      </c>
      <c r="E314">
        <v>129</v>
      </c>
      <c r="F314">
        <v>2151.1</v>
      </c>
      <c r="G314">
        <v>5.7</v>
      </c>
    </row>
    <row r="315" spans="1:7" x14ac:dyDescent="0.25">
      <c r="A315">
        <v>2023</v>
      </c>
      <c r="B315" t="s">
        <v>17</v>
      </c>
      <c r="C315" t="s">
        <v>96</v>
      </c>
      <c r="F315">
        <v>4.4000000000000004</v>
      </c>
    </row>
    <row r="316" spans="1:7" x14ac:dyDescent="0.25">
      <c r="A316">
        <v>2023</v>
      </c>
      <c r="B316" t="s">
        <v>17</v>
      </c>
      <c r="C316" t="s">
        <v>93</v>
      </c>
      <c r="D316" t="s">
        <v>56</v>
      </c>
      <c r="E316">
        <v>8.9</v>
      </c>
      <c r="F316">
        <v>226.6</v>
      </c>
      <c r="G316">
        <v>3.8</v>
      </c>
    </row>
    <row r="317" spans="1:7" x14ac:dyDescent="0.25">
      <c r="A317">
        <v>2023</v>
      </c>
      <c r="B317" t="s">
        <v>17</v>
      </c>
      <c r="C317" t="s">
        <v>94</v>
      </c>
      <c r="F317">
        <v>232.9</v>
      </c>
    </row>
    <row r="318" spans="1:7" x14ac:dyDescent="0.25">
      <c r="A318">
        <v>2023</v>
      </c>
      <c r="B318" t="s">
        <v>17</v>
      </c>
      <c r="C318" t="s">
        <v>95</v>
      </c>
      <c r="F318">
        <v>138.1</v>
      </c>
    </row>
    <row r="319" spans="1:7" x14ac:dyDescent="0.25">
      <c r="A319">
        <v>2023</v>
      </c>
      <c r="B319" t="s">
        <v>17</v>
      </c>
      <c r="C319" t="s">
        <v>97</v>
      </c>
      <c r="F319">
        <v>22.2</v>
      </c>
    </row>
    <row r="320" spans="1:7" x14ac:dyDescent="0.25">
      <c r="A320">
        <v>2023</v>
      </c>
      <c r="B320" t="s">
        <v>17</v>
      </c>
      <c r="C320" t="s">
        <v>98</v>
      </c>
      <c r="F320">
        <v>4.4000000000000004</v>
      </c>
    </row>
    <row r="321" spans="1:7" x14ac:dyDescent="0.25">
      <c r="A321">
        <v>2023</v>
      </c>
      <c r="B321" t="s">
        <v>17</v>
      </c>
      <c r="C321" t="s">
        <v>99</v>
      </c>
      <c r="F321">
        <v>11.1</v>
      </c>
    </row>
    <row r="322" spans="1:7" x14ac:dyDescent="0.25">
      <c r="A322">
        <v>2023</v>
      </c>
      <c r="B322" t="s">
        <v>18</v>
      </c>
      <c r="C322" t="s">
        <v>91</v>
      </c>
      <c r="F322">
        <v>571.9</v>
      </c>
    </row>
    <row r="323" spans="1:7" x14ac:dyDescent="0.25">
      <c r="A323">
        <v>2023</v>
      </c>
      <c r="B323" t="s">
        <v>18</v>
      </c>
      <c r="C323" t="s">
        <v>92</v>
      </c>
      <c r="D323" t="s">
        <v>82</v>
      </c>
      <c r="E323">
        <v>118.3</v>
      </c>
      <c r="F323">
        <v>1638.2</v>
      </c>
      <c r="G323">
        <v>6.7</v>
      </c>
    </row>
    <row r="324" spans="1:7" x14ac:dyDescent="0.25">
      <c r="A324">
        <v>2023</v>
      </c>
      <c r="B324" t="s">
        <v>18</v>
      </c>
      <c r="C324" t="s">
        <v>96</v>
      </c>
      <c r="F324">
        <v>371.2</v>
      </c>
    </row>
    <row r="325" spans="1:7" x14ac:dyDescent="0.25">
      <c r="A325">
        <v>2023</v>
      </c>
      <c r="B325" t="s">
        <v>18</v>
      </c>
      <c r="C325" t="s">
        <v>93</v>
      </c>
      <c r="F325">
        <v>45.8</v>
      </c>
    </row>
    <row r="326" spans="1:7" x14ac:dyDescent="0.25">
      <c r="A326">
        <v>2023</v>
      </c>
      <c r="B326" t="s">
        <v>18</v>
      </c>
      <c r="C326" t="s">
        <v>94</v>
      </c>
      <c r="F326">
        <v>71.099999999999994</v>
      </c>
    </row>
    <row r="327" spans="1:7" x14ac:dyDescent="0.25">
      <c r="A327">
        <v>2023</v>
      </c>
      <c r="B327" t="s">
        <v>18</v>
      </c>
      <c r="C327" t="s">
        <v>95</v>
      </c>
      <c r="F327">
        <v>53.9</v>
      </c>
    </row>
    <row r="328" spans="1:7" x14ac:dyDescent="0.25">
      <c r="A328">
        <v>2023</v>
      </c>
      <c r="B328" t="s">
        <v>19</v>
      </c>
      <c r="C328" t="s">
        <v>92</v>
      </c>
      <c r="F328">
        <v>292.7</v>
      </c>
    </row>
    <row r="329" spans="1:7" x14ac:dyDescent="0.25">
      <c r="A329">
        <v>2023</v>
      </c>
      <c r="B329" t="s">
        <v>19</v>
      </c>
      <c r="C329" t="s">
        <v>96</v>
      </c>
      <c r="F329">
        <v>91</v>
      </c>
    </row>
    <row r="330" spans="1:7" x14ac:dyDescent="0.25">
      <c r="A330">
        <v>2023</v>
      </c>
      <c r="B330" t="s">
        <v>19</v>
      </c>
      <c r="C330" t="s">
        <v>93</v>
      </c>
      <c r="D330" t="s">
        <v>85</v>
      </c>
      <c r="E330">
        <v>88.4</v>
      </c>
      <c r="F330">
        <v>49.1</v>
      </c>
      <c r="G330">
        <v>64.3</v>
      </c>
    </row>
    <row r="331" spans="1:7" x14ac:dyDescent="0.25">
      <c r="A331">
        <v>2023</v>
      </c>
      <c r="B331" t="s">
        <v>19</v>
      </c>
      <c r="C331" t="s">
        <v>94</v>
      </c>
      <c r="F331">
        <v>100.9</v>
      </c>
    </row>
    <row r="332" spans="1:7" x14ac:dyDescent="0.25">
      <c r="A332">
        <v>2023</v>
      </c>
      <c r="B332" t="s">
        <v>19</v>
      </c>
      <c r="C332" t="s">
        <v>95</v>
      </c>
      <c r="F332">
        <v>100.2</v>
      </c>
    </row>
    <row r="333" spans="1:7" x14ac:dyDescent="0.25">
      <c r="A333">
        <v>2023</v>
      </c>
      <c r="B333" t="s">
        <v>19</v>
      </c>
      <c r="C333" t="s">
        <v>97</v>
      </c>
      <c r="F333">
        <v>49.1</v>
      </c>
    </row>
    <row r="334" spans="1:7" x14ac:dyDescent="0.25">
      <c r="A334">
        <v>2023</v>
      </c>
      <c r="B334" t="s">
        <v>19</v>
      </c>
      <c r="C334" t="s">
        <v>99</v>
      </c>
      <c r="F334">
        <v>9.1999999999999993</v>
      </c>
    </row>
    <row r="335" spans="1:7" x14ac:dyDescent="0.25">
      <c r="A335">
        <v>2023</v>
      </c>
      <c r="B335" t="s">
        <v>20</v>
      </c>
      <c r="C335" t="s">
        <v>92</v>
      </c>
      <c r="D335" t="s">
        <v>124</v>
      </c>
      <c r="E335">
        <v>97.7</v>
      </c>
      <c r="F335">
        <v>2494.5</v>
      </c>
      <c r="G335">
        <v>3.8</v>
      </c>
    </row>
    <row r="336" spans="1:7" x14ac:dyDescent="0.25">
      <c r="A336">
        <v>2023</v>
      </c>
      <c r="B336" t="s">
        <v>20</v>
      </c>
      <c r="C336" t="s">
        <v>96</v>
      </c>
      <c r="F336">
        <v>108.6</v>
      </c>
    </row>
    <row r="337" spans="1:7" x14ac:dyDescent="0.25">
      <c r="A337">
        <v>2023</v>
      </c>
      <c r="B337" t="s">
        <v>20</v>
      </c>
      <c r="C337" t="s">
        <v>93</v>
      </c>
      <c r="D337" t="s">
        <v>57</v>
      </c>
      <c r="E337">
        <v>45.8</v>
      </c>
      <c r="F337">
        <v>134.5</v>
      </c>
      <c r="G337">
        <v>25.4</v>
      </c>
    </row>
    <row r="338" spans="1:7" x14ac:dyDescent="0.25">
      <c r="A338">
        <v>2023</v>
      </c>
      <c r="B338" t="s">
        <v>20</v>
      </c>
      <c r="C338" t="s">
        <v>94</v>
      </c>
      <c r="F338">
        <v>445.2</v>
      </c>
    </row>
    <row r="339" spans="1:7" x14ac:dyDescent="0.25">
      <c r="A339">
        <v>2023</v>
      </c>
      <c r="B339" t="s">
        <v>20</v>
      </c>
      <c r="C339" t="s">
        <v>95</v>
      </c>
      <c r="D339" t="s">
        <v>68</v>
      </c>
      <c r="E339">
        <v>188.2</v>
      </c>
      <c r="F339">
        <v>862</v>
      </c>
      <c r="G339">
        <v>17.899999999999999</v>
      </c>
    </row>
    <row r="340" spans="1:7" x14ac:dyDescent="0.25">
      <c r="A340">
        <v>2023</v>
      </c>
      <c r="B340" t="s">
        <v>20</v>
      </c>
      <c r="C340" t="s">
        <v>98</v>
      </c>
      <c r="F340">
        <v>67.900000000000006</v>
      </c>
    </row>
    <row r="341" spans="1:7" x14ac:dyDescent="0.25">
      <c r="A341">
        <v>2023</v>
      </c>
      <c r="B341" t="s">
        <v>20</v>
      </c>
      <c r="C341" t="s">
        <v>99</v>
      </c>
      <c r="F341">
        <v>38.6</v>
      </c>
    </row>
    <row r="342" spans="1:7" x14ac:dyDescent="0.25">
      <c r="A342">
        <v>2023</v>
      </c>
      <c r="B342" t="s">
        <v>21</v>
      </c>
      <c r="C342" t="s">
        <v>92</v>
      </c>
      <c r="F342">
        <v>84.5</v>
      </c>
    </row>
    <row r="343" spans="1:7" x14ac:dyDescent="0.25">
      <c r="A343">
        <v>2023</v>
      </c>
      <c r="B343" t="s">
        <v>22</v>
      </c>
      <c r="C343" t="s">
        <v>91</v>
      </c>
      <c r="F343">
        <v>197.7</v>
      </c>
    </row>
    <row r="344" spans="1:7" x14ac:dyDescent="0.25">
      <c r="A344">
        <v>2023</v>
      </c>
      <c r="B344" t="s">
        <v>22</v>
      </c>
      <c r="C344" t="s">
        <v>92</v>
      </c>
      <c r="F344">
        <v>172.5</v>
      </c>
    </row>
    <row r="345" spans="1:7" x14ac:dyDescent="0.25">
      <c r="A345">
        <v>2023</v>
      </c>
      <c r="B345" t="s">
        <v>22</v>
      </c>
      <c r="C345" t="s">
        <v>96</v>
      </c>
      <c r="F345">
        <v>149.80000000000001</v>
      </c>
    </row>
    <row r="346" spans="1:7" x14ac:dyDescent="0.25">
      <c r="A346">
        <v>2023</v>
      </c>
      <c r="B346" t="s">
        <v>22</v>
      </c>
      <c r="C346" t="s">
        <v>94</v>
      </c>
      <c r="F346">
        <v>44.1</v>
      </c>
    </row>
    <row r="347" spans="1:7" x14ac:dyDescent="0.25">
      <c r="A347">
        <v>2023</v>
      </c>
      <c r="B347" t="s">
        <v>23</v>
      </c>
      <c r="C347" t="s">
        <v>92</v>
      </c>
      <c r="F347">
        <v>1158.5999999999999</v>
      </c>
    </row>
    <row r="348" spans="1:7" x14ac:dyDescent="0.25">
      <c r="A348">
        <v>2023</v>
      </c>
      <c r="B348" t="s">
        <v>23</v>
      </c>
      <c r="C348" t="s">
        <v>96</v>
      </c>
      <c r="F348">
        <v>69.5</v>
      </c>
    </row>
    <row r="349" spans="1:7" x14ac:dyDescent="0.25">
      <c r="A349">
        <v>2023</v>
      </c>
      <c r="B349" t="s">
        <v>23</v>
      </c>
      <c r="C349" t="s">
        <v>94</v>
      </c>
      <c r="F349">
        <v>108.8</v>
      </c>
    </row>
    <row r="350" spans="1:7" x14ac:dyDescent="0.25">
      <c r="A350">
        <v>2023</v>
      </c>
      <c r="B350" t="s">
        <v>23</v>
      </c>
      <c r="C350" t="s">
        <v>95</v>
      </c>
      <c r="F350">
        <v>112.4</v>
      </c>
    </row>
    <row r="351" spans="1:7" x14ac:dyDescent="0.25">
      <c r="A351">
        <v>2023</v>
      </c>
      <c r="B351" t="s">
        <v>24</v>
      </c>
      <c r="C351" t="s">
        <v>91</v>
      </c>
      <c r="F351">
        <v>480</v>
      </c>
    </row>
    <row r="352" spans="1:7" x14ac:dyDescent="0.25">
      <c r="A352">
        <v>2023</v>
      </c>
      <c r="B352" t="s">
        <v>24</v>
      </c>
      <c r="C352" t="s">
        <v>92</v>
      </c>
      <c r="F352">
        <v>104.9</v>
      </c>
    </row>
    <row r="353" spans="1:7" x14ac:dyDescent="0.25">
      <c r="A353">
        <v>2023</v>
      </c>
      <c r="B353" t="s">
        <v>24</v>
      </c>
      <c r="C353" t="s">
        <v>96</v>
      </c>
      <c r="F353">
        <v>31.6</v>
      </c>
    </row>
    <row r="354" spans="1:7" x14ac:dyDescent="0.25">
      <c r="A354">
        <v>2023</v>
      </c>
      <c r="B354" t="s">
        <v>25</v>
      </c>
      <c r="C354" t="s">
        <v>91</v>
      </c>
      <c r="D354" t="s">
        <v>51</v>
      </c>
      <c r="E354">
        <v>20.100000000000001</v>
      </c>
      <c r="F354">
        <v>1632.2</v>
      </c>
      <c r="G354">
        <v>1.2</v>
      </c>
    </row>
    <row r="355" spans="1:7" x14ac:dyDescent="0.25">
      <c r="A355">
        <v>2023</v>
      </c>
      <c r="B355" t="s">
        <v>25</v>
      </c>
      <c r="C355" t="s">
        <v>92</v>
      </c>
      <c r="D355" t="s">
        <v>102</v>
      </c>
      <c r="E355">
        <v>472.3</v>
      </c>
      <c r="F355">
        <v>10443.799999999999</v>
      </c>
      <c r="G355">
        <v>4.3</v>
      </c>
    </row>
    <row r="356" spans="1:7" x14ac:dyDescent="0.25">
      <c r="A356">
        <v>2023</v>
      </c>
      <c r="B356" t="s">
        <v>25</v>
      </c>
      <c r="C356" t="s">
        <v>96</v>
      </c>
      <c r="D356" t="s">
        <v>53</v>
      </c>
      <c r="E356">
        <v>132.80000000000001</v>
      </c>
      <c r="F356">
        <v>928.1</v>
      </c>
      <c r="G356">
        <v>12.5</v>
      </c>
    </row>
    <row r="357" spans="1:7" x14ac:dyDescent="0.25">
      <c r="A357">
        <v>2023</v>
      </c>
      <c r="B357" t="s">
        <v>25</v>
      </c>
      <c r="C357" t="s">
        <v>93</v>
      </c>
      <c r="D357" t="s">
        <v>69</v>
      </c>
      <c r="E357">
        <v>266.89999999999998</v>
      </c>
      <c r="F357">
        <v>962.7</v>
      </c>
      <c r="G357">
        <v>21.7</v>
      </c>
    </row>
    <row r="358" spans="1:7" x14ac:dyDescent="0.25">
      <c r="A358">
        <v>2023</v>
      </c>
      <c r="B358" t="s">
        <v>25</v>
      </c>
      <c r="C358" t="s">
        <v>94</v>
      </c>
      <c r="D358" t="s">
        <v>53</v>
      </c>
      <c r="E358">
        <v>88.6</v>
      </c>
      <c r="F358">
        <v>2160.3000000000002</v>
      </c>
      <c r="G358">
        <v>3.9</v>
      </c>
    </row>
    <row r="359" spans="1:7" x14ac:dyDescent="0.25">
      <c r="A359">
        <v>2023</v>
      </c>
      <c r="B359" t="s">
        <v>25</v>
      </c>
      <c r="C359" t="s">
        <v>95</v>
      </c>
      <c r="D359" t="s">
        <v>100</v>
      </c>
      <c r="E359">
        <v>207.8</v>
      </c>
      <c r="F359">
        <v>1675</v>
      </c>
      <c r="G359">
        <v>11</v>
      </c>
    </row>
    <row r="360" spans="1:7" x14ac:dyDescent="0.25">
      <c r="A360">
        <v>2023</v>
      </c>
      <c r="B360" t="s">
        <v>25</v>
      </c>
      <c r="C360" t="s">
        <v>97</v>
      </c>
      <c r="D360" t="s">
        <v>53</v>
      </c>
      <c r="E360">
        <v>89.2</v>
      </c>
      <c r="F360">
        <v>580.4</v>
      </c>
      <c r="G360">
        <v>13.3</v>
      </c>
    </row>
    <row r="361" spans="1:7" x14ac:dyDescent="0.25">
      <c r="A361">
        <v>2023</v>
      </c>
      <c r="B361" t="s">
        <v>25</v>
      </c>
      <c r="C361" t="s">
        <v>98</v>
      </c>
      <c r="F361">
        <v>111.3</v>
      </c>
    </row>
    <row r="362" spans="1:7" x14ac:dyDescent="0.25">
      <c r="A362">
        <v>2023</v>
      </c>
      <c r="B362" t="s">
        <v>25</v>
      </c>
      <c r="C362" t="s">
        <v>99</v>
      </c>
      <c r="F362">
        <v>93.3</v>
      </c>
    </row>
  </sheetData>
  <hyperlinks>
    <hyperlink ref="A2" location="Contents!A1" display="Table Of Contents" xr:uid="{C1FCCCB6-FE9F-44B8-B471-70330345D11B}"/>
  </hyperlinks>
  <pageMargins left="0.7" right="0.7" top="0.75" bottom="0.75" header="0.3" footer="0.3"/>
  <pageSetup paperSize="9" orientation="portrait" horizontalDpi="300" verticalDpi="300"/>
  <tableParts count="1">
    <tablePart r:id="rId1"/>
  </tablePart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F65"/>
  <sheetViews>
    <sheetView workbookViewId="0"/>
  </sheetViews>
  <sheetFormatPr defaultColWidth="10.85546875" defaultRowHeight="15" x14ac:dyDescent="0.25"/>
  <cols>
    <col min="1" max="1" width="18.28515625" customWidth="1"/>
    <col min="2" max="2" width="26.28515625" bestFit="1" customWidth="1"/>
    <col min="4" max="7" width="15.85546875" customWidth="1"/>
  </cols>
  <sheetData>
    <row r="1" spans="1:6" x14ac:dyDescent="0.25">
      <c r="A1" s="1" t="s">
        <v>210</v>
      </c>
    </row>
    <row r="2" spans="1:6" x14ac:dyDescent="0.25">
      <c r="A2" s="17" t="s">
        <v>207</v>
      </c>
    </row>
    <row r="4" spans="1:6" x14ac:dyDescent="0.25">
      <c r="B4" s="17"/>
    </row>
    <row r="5" spans="1:6" x14ac:dyDescent="0.25">
      <c r="A5" t="s">
        <v>0</v>
      </c>
      <c r="B5" t="s">
        <v>8</v>
      </c>
      <c r="C5" t="s">
        <v>151</v>
      </c>
      <c r="D5" t="s">
        <v>152</v>
      </c>
      <c r="E5" t="s">
        <v>153</v>
      </c>
      <c r="F5" t="s">
        <v>154</v>
      </c>
    </row>
    <row r="6" spans="1:6" x14ac:dyDescent="0.25">
      <c r="A6" t="s">
        <v>256</v>
      </c>
      <c r="B6" t="s">
        <v>11</v>
      </c>
      <c r="C6" s="7">
        <v>1.4999999999999999E-2</v>
      </c>
      <c r="D6" s="7">
        <v>1.2E-2</v>
      </c>
      <c r="E6" s="7">
        <v>1E-3</v>
      </c>
      <c r="F6" s="7">
        <v>2E-3</v>
      </c>
    </row>
    <row r="7" spans="1:6" x14ac:dyDescent="0.25">
      <c r="A7" t="s">
        <v>256</v>
      </c>
      <c r="B7" t="s">
        <v>12</v>
      </c>
      <c r="C7" s="7">
        <v>1.2999999999999999E-2</v>
      </c>
      <c r="D7" s="7">
        <v>2.8000000000000001E-2</v>
      </c>
      <c r="E7" s="7">
        <v>0</v>
      </c>
      <c r="F7" s="7">
        <v>3.0000000000000001E-3</v>
      </c>
    </row>
    <row r="8" spans="1:6" x14ac:dyDescent="0.25">
      <c r="A8" t="s">
        <v>256</v>
      </c>
      <c r="B8" t="s">
        <v>13</v>
      </c>
      <c r="C8" s="7">
        <v>2.5999999999999999E-2</v>
      </c>
      <c r="D8" s="7">
        <v>1E-3</v>
      </c>
      <c r="E8" s="7">
        <v>2E-3</v>
      </c>
      <c r="F8" s="7">
        <v>1E-3</v>
      </c>
    </row>
    <row r="9" spans="1:6" x14ac:dyDescent="0.25">
      <c r="A9" t="s">
        <v>256</v>
      </c>
      <c r="B9" t="s">
        <v>14</v>
      </c>
      <c r="C9" s="7">
        <v>2.1999999999999999E-2</v>
      </c>
      <c r="D9" s="7">
        <v>1.7000000000000001E-2</v>
      </c>
      <c r="E9" s="7">
        <v>1E-3</v>
      </c>
      <c r="F9" s="7">
        <v>2E-3</v>
      </c>
    </row>
    <row r="10" spans="1:6" x14ac:dyDescent="0.25">
      <c r="A10" t="s">
        <v>256</v>
      </c>
      <c r="B10" t="s">
        <v>15</v>
      </c>
      <c r="C10" s="7">
        <v>2.1999999999999999E-2</v>
      </c>
      <c r="D10" s="7">
        <v>1.0999999999999999E-2</v>
      </c>
      <c r="E10" s="7">
        <v>1E-3</v>
      </c>
      <c r="F10" s="7">
        <v>1E-3</v>
      </c>
    </row>
    <row r="11" spans="1:6" x14ac:dyDescent="0.25">
      <c r="A11" t="s">
        <v>256</v>
      </c>
      <c r="B11" t="s">
        <v>16</v>
      </c>
      <c r="C11" s="7">
        <v>2.1000000000000001E-2</v>
      </c>
      <c r="D11" s="7">
        <v>2.7E-2</v>
      </c>
      <c r="E11" s="7">
        <v>2E-3</v>
      </c>
      <c r="F11" s="7">
        <v>2E-3</v>
      </c>
    </row>
    <row r="12" spans="1:6" x14ac:dyDescent="0.25">
      <c r="A12" t="s">
        <v>256</v>
      </c>
      <c r="B12" t="s">
        <v>17</v>
      </c>
      <c r="C12" s="7">
        <v>0.02</v>
      </c>
      <c r="D12" s="7">
        <v>3.4000000000000002E-2</v>
      </c>
      <c r="E12" s="7">
        <v>1E-3</v>
      </c>
      <c r="F12" s="7">
        <v>1E-3</v>
      </c>
    </row>
    <row r="13" spans="1:6" x14ac:dyDescent="0.25">
      <c r="A13" t="s">
        <v>256</v>
      </c>
      <c r="B13" t="s">
        <v>18</v>
      </c>
      <c r="C13" s="7">
        <v>3.1E-2</v>
      </c>
      <c r="D13" s="7">
        <v>2.4E-2</v>
      </c>
      <c r="E13" s="7">
        <v>2E-3</v>
      </c>
      <c r="F13" s="7">
        <v>4.0000000000000001E-3</v>
      </c>
    </row>
    <row r="14" spans="1:6" x14ac:dyDescent="0.25">
      <c r="A14" t="s">
        <v>256</v>
      </c>
      <c r="B14" t="s">
        <v>19</v>
      </c>
      <c r="C14" s="7">
        <v>2.3E-2</v>
      </c>
      <c r="D14" s="7">
        <v>1.7000000000000001E-2</v>
      </c>
      <c r="E14" s="7">
        <v>0</v>
      </c>
      <c r="F14" s="7">
        <v>2E-3</v>
      </c>
    </row>
    <row r="15" spans="1:6" x14ac:dyDescent="0.25">
      <c r="A15" t="s">
        <v>256</v>
      </c>
      <c r="B15" t="s">
        <v>20</v>
      </c>
      <c r="C15" s="7">
        <v>2.4E-2</v>
      </c>
      <c r="D15" s="7">
        <v>3.4000000000000002E-2</v>
      </c>
      <c r="E15" s="7">
        <v>2E-3</v>
      </c>
      <c r="F15" s="7">
        <v>3.0000000000000001E-3</v>
      </c>
    </row>
    <row r="16" spans="1:6" x14ac:dyDescent="0.25">
      <c r="A16" t="s">
        <v>256</v>
      </c>
      <c r="B16" t="s">
        <v>21</v>
      </c>
      <c r="C16" s="7">
        <v>2.4E-2</v>
      </c>
      <c r="D16" s="7">
        <v>2E-3</v>
      </c>
      <c r="E16" s="7">
        <v>0</v>
      </c>
      <c r="F16" s="7">
        <v>1E-3</v>
      </c>
    </row>
    <row r="17" spans="1:6" x14ac:dyDescent="0.25">
      <c r="A17" t="s">
        <v>256</v>
      </c>
      <c r="B17" t="s">
        <v>22</v>
      </c>
      <c r="C17" s="7">
        <v>8.9999999999999993E-3</v>
      </c>
      <c r="D17" s="7">
        <v>0</v>
      </c>
      <c r="E17" s="7">
        <v>0</v>
      </c>
      <c r="F17" s="7">
        <v>2E-3</v>
      </c>
    </row>
    <row r="18" spans="1:6" x14ac:dyDescent="0.25">
      <c r="A18" t="s">
        <v>256</v>
      </c>
      <c r="B18" t="s">
        <v>23</v>
      </c>
      <c r="C18" s="7">
        <v>2.8000000000000001E-2</v>
      </c>
      <c r="D18" s="7">
        <v>2.8000000000000001E-2</v>
      </c>
      <c r="E18" s="7">
        <v>1E-3</v>
      </c>
      <c r="F18" s="7">
        <v>3.0000000000000001E-3</v>
      </c>
    </row>
    <row r="19" spans="1:6" x14ac:dyDescent="0.25">
      <c r="A19" t="s">
        <v>256</v>
      </c>
      <c r="B19" t="s">
        <v>24</v>
      </c>
      <c r="C19" s="7">
        <v>8.0000000000000002E-3</v>
      </c>
      <c r="D19" s="7">
        <v>0</v>
      </c>
      <c r="E19" s="7">
        <v>0</v>
      </c>
      <c r="F19" s="7">
        <v>0</v>
      </c>
    </row>
    <row r="20" spans="1:6" x14ac:dyDescent="0.25">
      <c r="A20" s="10" t="s">
        <v>256</v>
      </c>
      <c r="B20" s="10" t="s">
        <v>25</v>
      </c>
      <c r="C20" s="25">
        <v>2.1999999999999999E-2</v>
      </c>
      <c r="D20" s="25">
        <v>2.5000000000000001E-2</v>
      </c>
      <c r="E20" s="25">
        <v>1E-3</v>
      </c>
      <c r="F20" s="25">
        <v>2E-3</v>
      </c>
    </row>
    <row r="21" spans="1:6" x14ac:dyDescent="0.25">
      <c r="A21" t="s">
        <v>155</v>
      </c>
      <c r="B21" t="s">
        <v>11</v>
      </c>
      <c r="C21" s="7">
        <v>1.6E-2</v>
      </c>
      <c r="D21" s="7">
        <v>1.6E-2</v>
      </c>
      <c r="E21" s="7">
        <v>0</v>
      </c>
      <c r="F21" s="7">
        <v>0</v>
      </c>
    </row>
    <row r="22" spans="1:6" x14ac:dyDescent="0.25">
      <c r="A22" t="s">
        <v>155</v>
      </c>
      <c r="B22" t="s">
        <v>12</v>
      </c>
      <c r="C22" s="7">
        <v>3.3000000000000002E-2</v>
      </c>
      <c r="D22" s="7">
        <v>4.0000000000000001E-3</v>
      </c>
      <c r="E22" s="7">
        <v>0</v>
      </c>
      <c r="F22" s="7">
        <v>1E-3</v>
      </c>
    </row>
    <row r="23" spans="1:6" x14ac:dyDescent="0.25">
      <c r="A23" t="s">
        <v>155</v>
      </c>
      <c r="B23" t="s">
        <v>13</v>
      </c>
      <c r="C23" s="7">
        <v>3.1E-2</v>
      </c>
      <c r="D23" s="7">
        <v>0</v>
      </c>
      <c r="E23" s="7">
        <v>0</v>
      </c>
      <c r="F23" s="7">
        <v>3.0000000000000001E-3</v>
      </c>
    </row>
    <row r="24" spans="1:6" x14ac:dyDescent="0.25">
      <c r="A24" t="s">
        <v>155</v>
      </c>
      <c r="B24" t="s">
        <v>14</v>
      </c>
      <c r="C24" s="7">
        <v>0.02</v>
      </c>
      <c r="D24" s="7">
        <v>2.1000000000000001E-2</v>
      </c>
      <c r="E24" s="7">
        <v>0</v>
      </c>
      <c r="F24" s="7">
        <v>1E-3</v>
      </c>
    </row>
    <row r="25" spans="1:6" x14ac:dyDescent="0.25">
      <c r="A25" t="s">
        <v>155</v>
      </c>
      <c r="B25" t="s">
        <v>15</v>
      </c>
      <c r="C25" s="7">
        <v>0.02</v>
      </c>
      <c r="D25" s="7">
        <v>2.1000000000000001E-2</v>
      </c>
      <c r="E25" s="7">
        <v>0</v>
      </c>
      <c r="F25" s="7">
        <v>1E-3</v>
      </c>
    </row>
    <row r="26" spans="1:6" x14ac:dyDescent="0.25">
      <c r="A26" t="s">
        <v>155</v>
      </c>
      <c r="B26" t="s">
        <v>16</v>
      </c>
      <c r="C26" s="7">
        <v>1.4E-2</v>
      </c>
      <c r="D26" s="7">
        <v>1.7999999999999999E-2</v>
      </c>
      <c r="E26" s="7">
        <v>1E-3</v>
      </c>
      <c r="F26" s="7">
        <v>1E-3</v>
      </c>
    </row>
    <row r="27" spans="1:6" x14ac:dyDescent="0.25">
      <c r="A27" t="s">
        <v>155</v>
      </c>
      <c r="B27" t="s">
        <v>17</v>
      </c>
      <c r="C27" s="7">
        <v>1.9E-2</v>
      </c>
      <c r="D27" s="7">
        <v>3.2000000000000001E-2</v>
      </c>
      <c r="E27" s="7">
        <v>1E-3</v>
      </c>
      <c r="F27" s="7">
        <v>1E-3</v>
      </c>
    </row>
    <row r="28" spans="1:6" x14ac:dyDescent="0.25">
      <c r="A28" t="s">
        <v>155</v>
      </c>
      <c r="B28" t="s">
        <v>18</v>
      </c>
      <c r="C28" s="7">
        <v>1.6E-2</v>
      </c>
      <c r="D28" s="7">
        <v>8.0000000000000002E-3</v>
      </c>
      <c r="E28" s="7">
        <v>0</v>
      </c>
      <c r="F28" s="7">
        <v>1E-3</v>
      </c>
    </row>
    <row r="29" spans="1:6" x14ac:dyDescent="0.25">
      <c r="A29" t="s">
        <v>155</v>
      </c>
      <c r="B29" t="s">
        <v>19</v>
      </c>
      <c r="C29" s="7">
        <v>1.4999999999999999E-2</v>
      </c>
      <c r="D29" s="7">
        <v>2.5000000000000001E-2</v>
      </c>
      <c r="E29" s="7">
        <v>0</v>
      </c>
      <c r="F29" s="7">
        <v>2E-3</v>
      </c>
    </row>
    <row r="30" spans="1:6" x14ac:dyDescent="0.25">
      <c r="A30" t="s">
        <v>155</v>
      </c>
      <c r="B30" t="s">
        <v>20</v>
      </c>
      <c r="C30" s="7">
        <v>1.7999999999999999E-2</v>
      </c>
      <c r="D30" s="7">
        <v>2.3E-2</v>
      </c>
      <c r="E30" s="7">
        <v>1E-3</v>
      </c>
      <c r="F30" s="7">
        <v>1E-3</v>
      </c>
    </row>
    <row r="31" spans="1:6" x14ac:dyDescent="0.25">
      <c r="A31" t="s">
        <v>155</v>
      </c>
      <c r="B31" t="s">
        <v>21</v>
      </c>
      <c r="C31" s="7">
        <v>0.01</v>
      </c>
      <c r="D31" s="7">
        <v>0</v>
      </c>
      <c r="E31" s="7">
        <v>0</v>
      </c>
      <c r="F31" s="7">
        <v>0</v>
      </c>
    </row>
    <row r="32" spans="1:6" x14ac:dyDescent="0.25">
      <c r="A32" t="s">
        <v>155</v>
      </c>
      <c r="B32" t="s">
        <v>22</v>
      </c>
      <c r="C32" s="7">
        <v>2E-3</v>
      </c>
      <c r="D32" s="7">
        <v>0</v>
      </c>
      <c r="E32" s="7">
        <v>0</v>
      </c>
      <c r="F32" s="7">
        <v>2E-3</v>
      </c>
    </row>
    <row r="33" spans="1:6" x14ac:dyDescent="0.25">
      <c r="A33" t="s">
        <v>155</v>
      </c>
      <c r="B33" t="s">
        <v>23</v>
      </c>
      <c r="C33" s="7">
        <v>1.9E-2</v>
      </c>
      <c r="D33" s="7">
        <v>6.0000000000000001E-3</v>
      </c>
      <c r="E33" s="7">
        <v>0</v>
      </c>
      <c r="F33" s="7">
        <v>1E-3</v>
      </c>
    </row>
    <row r="34" spans="1:6" x14ac:dyDescent="0.25">
      <c r="A34" t="s">
        <v>155</v>
      </c>
      <c r="B34" t="s">
        <v>24</v>
      </c>
      <c r="C34" s="7">
        <v>1.9E-2</v>
      </c>
      <c r="D34" s="7">
        <v>0</v>
      </c>
      <c r="E34" s="7">
        <v>0</v>
      </c>
      <c r="F34" s="7">
        <v>1E-3</v>
      </c>
    </row>
    <row r="35" spans="1:6" x14ac:dyDescent="0.25">
      <c r="A35" s="10" t="s">
        <v>155</v>
      </c>
      <c r="B35" s="10" t="s">
        <v>25</v>
      </c>
      <c r="C35" s="25">
        <v>1.7999999999999999E-2</v>
      </c>
      <c r="D35" s="25">
        <v>1.9E-2</v>
      </c>
      <c r="E35" s="25">
        <v>0</v>
      </c>
      <c r="F35" s="25">
        <v>1E-3</v>
      </c>
    </row>
    <row r="36" spans="1:6" x14ac:dyDescent="0.25">
      <c r="A36" t="s">
        <v>156</v>
      </c>
      <c r="B36" t="s">
        <v>11</v>
      </c>
      <c r="C36" s="7">
        <v>2.9000000000000001E-2</v>
      </c>
      <c r="D36" s="7">
        <v>2.4E-2</v>
      </c>
      <c r="E36" s="7">
        <v>1E-3</v>
      </c>
      <c r="F36" s="7">
        <v>0</v>
      </c>
    </row>
    <row r="37" spans="1:6" x14ac:dyDescent="0.25">
      <c r="A37" t="s">
        <v>156</v>
      </c>
      <c r="B37" t="s">
        <v>12</v>
      </c>
      <c r="C37" s="7">
        <v>3.2000000000000001E-2</v>
      </c>
      <c r="D37" s="7">
        <v>4.8000000000000001E-2</v>
      </c>
      <c r="E37" s="7">
        <v>0</v>
      </c>
      <c r="F37" s="7">
        <v>0</v>
      </c>
    </row>
    <row r="38" spans="1:6" x14ac:dyDescent="0.25">
      <c r="A38" t="s">
        <v>156</v>
      </c>
      <c r="B38" t="s">
        <v>13</v>
      </c>
      <c r="C38" s="7">
        <v>2.9000000000000001E-2</v>
      </c>
      <c r="D38" s="7">
        <v>8.0000000000000002E-3</v>
      </c>
      <c r="E38" s="7">
        <v>0</v>
      </c>
      <c r="F38" s="7">
        <v>1E-3</v>
      </c>
    </row>
    <row r="39" spans="1:6" x14ac:dyDescent="0.25">
      <c r="A39" t="s">
        <v>156</v>
      </c>
      <c r="B39" t="s">
        <v>14</v>
      </c>
      <c r="C39" s="7">
        <v>2.4E-2</v>
      </c>
      <c r="D39" s="7">
        <v>3.5999999999999997E-2</v>
      </c>
      <c r="E39" s="7">
        <v>1E-3</v>
      </c>
      <c r="F39" s="7">
        <v>1E-3</v>
      </c>
    </row>
    <row r="40" spans="1:6" x14ac:dyDescent="0.25">
      <c r="A40" t="s">
        <v>156</v>
      </c>
      <c r="B40" t="s">
        <v>15</v>
      </c>
      <c r="C40" s="7">
        <v>2.7E-2</v>
      </c>
      <c r="D40" s="7">
        <v>0.02</v>
      </c>
      <c r="E40" s="7">
        <v>1E-3</v>
      </c>
      <c r="F40" s="7">
        <v>1E-3</v>
      </c>
    </row>
    <row r="41" spans="1:6" x14ac:dyDescent="0.25">
      <c r="A41" t="s">
        <v>156</v>
      </c>
      <c r="B41" t="s">
        <v>16</v>
      </c>
      <c r="C41" s="7">
        <v>4.9000000000000002E-2</v>
      </c>
      <c r="D41" s="7">
        <v>2.8000000000000001E-2</v>
      </c>
      <c r="E41" s="7">
        <v>2E-3</v>
      </c>
      <c r="F41" s="7">
        <v>2E-3</v>
      </c>
    </row>
    <row r="42" spans="1:6" x14ac:dyDescent="0.25">
      <c r="A42" t="s">
        <v>156</v>
      </c>
      <c r="B42" t="s">
        <v>17</v>
      </c>
      <c r="C42" s="7">
        <v>3.1E-2</v>
      </c>
      <c r="D42" s="7">
        <v>5.6000000000000001E-2</v>
      </c>
      <c r="E42" s="7">
        <v>3.0000000000000001E-3</v>
      </c>
      <c r="F42" s="7">
        <v>2E-3</v>
      </c>
    </row>
    <row r="43" spans="1:6" x14ac:dyDescent="0.25">
      <c r="A43" t="s">
        <v>156</v>
      </c>
      <c r="B43" t="s">
        <v>18</v>
      </c>
      <c r="C43" s="7">
        <v>2.3E-2</v>
      </c>
      <c r="D43" s="7">
        <v>1.4E-2</v>
      </c>
      <c r="E43" s="7">
        <v>0</v>
      </c>
      <c r="F43" s="7">
        <v>1E-3</v>
      </c>
    </row>
    <row r="44" spans="1:6" x14ac:dyDescent="0.25">
      <c r="A44" t="s">
        <v>156</v>
      </c>
      <c r="B44" t="s">
        <v>19</v>
      </c>
      <c r="C44" s="7">
        <v>3.6999999999999998E-2</v>
      </c>
      <c r="D44" s="7">
        <v>2.4E-2</v>
      </c>
      <c r="E44" s="7">
        <v>0</v>
      </c>
      <c r="F44" s="7">
        <v>0</v>
      </c>
    </row>
    <row r="45" spans="1:6" x14ac:dyDescent="0.25">
      <c r="A45" t="s">
        <v>156</v>
      </c>
      <c r="B45" t="s">
        <v>20</v>
      </c>
      <c r="C45" s="7">
        <v>2.5999999999999999E-2</v>
      </c>
      <c r="D45" s="7">
        <v>4.5999999999999999E-2</v>
      </c>
      <c r="E45" s="7">
        <v>1E-3</v>
      </c>
      <c r="F45" s="7">
        <v>3.0000000000000001E-3</v>
      </c>
    </row>
    <row r="46" spans="1:6" x14ac:dyDescent="0.25">
      <c r="A46" t="s">
        <v>156</v>
      </c>
      <c r="B46" t="s">
        <v>21</v>
      </c>
      <c r="C46" s="7">
        <v>1.2E-2</v>
      </c>
      <c r="D46" s="7">
        <v>0</v>
      </c>
      <c r="E46" s="7">
        <v>0</v>
      </c>
      <c r="F46" s="7">
        <v>1E-3</v>
      </c>
    </row>
    <row r="47" spans="1:6" x14ac:dyDescent="0.25">
      <c r="A47" t="s">
        <v>156</v>
      </c>
      <c r="B47" t="s">
        <v>22</v>
      </c>
      <c r="C47" s="7">
        <v>3.0000000000000001E-3</v>
      </c>
      <c r="D47" s="7">
        <v>0</v>
      </c>
      <c r="E47" s="7">
        <v>0</v>
      </c>
      <c r="F47" s="7">
        <v>8.0000000000000002E-3</v>
      </c>
    </row>
    <row r="48" spans="1:6" x14ac:dyDescent="0.25">
      <c r="A48" t="s">
        <v>156</v>
      </c>
      <c r="B48" t="s">
        <v>23</v>
      </c>
      <c r="C48" s="7">
        <v>1.7000000000000001E-2</v>
      </c>
      <c r="D48" s="7">
        <v>2.3E-2</v>
      </c>
      <c r="E48" s="7">
        <v>1E-3</v>
      </c>
      <c r="F48" s="7">
        <v>1E-3</v>
      </c>
    </row>
    <row r="49" spans="1:6" x14ac:dyDescent="0.25">
      <c r="A49" t="s">
        <v>156</v>
      </c>
      <c r="B49" t="s">
        <v>24</v>
      </c>
      <c r="C49" s="7">
        <v>4.5999999999999999E-2</v>
      </c>
      <c r="D49" s="7">
        <v>0</v>
      </c>
      <c r="E49" s="7">
        <v>2E-3</v>
      </c>
      <c r="F49" s="7">
        <v>1E-3</v>
      </c>
    </row>
    <row r="50" spans="1:6" x14ac:dyDescent="0.25">
      <c r="A50" s="10" t="s">
        <v>156</v>
      </c>
      <c r="B50" s="10" t="s">
        <v>25</v>
      </c>
      <c r="C50" s="25">
        <v>0.03</v>
      </c>
      <c r="D50" s="25">
        <v>3.4000000000000002E-2</v>
      </c>
      <c r="E50" s="25">
        <v>1E-3</v>
      </c>
      <c r="F50" s="25">
        <v>2E-3</v>
      </c>
    </row>
    <row r="51" spans="1:6" x14ac:dyDescent="0.25">
      <c r="A51" t="s">
        <v>157</v>
      </c>
      <c r="B51" t="s">
        <v>11</v>
      </c>
      <c r="C51" s="7">
        <v>1.7000000000000001E-2</v>
      </c>
      <c r="D51" s="7">
        <v>2.1999999999999999E-2</v>
      </c>
      <c r="E51" s="7">
        <v>0</v>
      </c>
      <c r="F51" s="7">
        <v>0</v>
      </c>
    </row>
    <row r="52" spans="1:6" x14ac:dyDescent="0.25">
      <c r="A52" t="s">
        <v>157</v>
      </c>
      <c r="B52" t="s">
        <v>12</v>
      </c>
      <c r="C52" s="7">
        <v>2.9000000000000001E-2</v>
      </c>
      <c r="D52" s="7">
        <v>4.0000000000000001E-3</v>
      </c>
      <c r="E52" s="7">
        <v>0</v>
      </c>
      <c r="F52" s="7">
        <v>1E-3</v>
      </c>
    </row>
    <row r="53" spans="1:6" x14ac:dyDescent="0.25">
      <c r="A53" t="s">
        <v>157</v>
      </c>
      <c r="B53" t="s">
        <v>13</v>
      </c>
      <c r="C53" s="7">
        <v>2.4E-2</v>
      </c>
      <c r="D53" s="7">
        <v>8.0000000000000002E-3</v>
      </c>
      <c r="E53" s="7">
        <v>0</v>
      </c>
      <c r="F53" s="7">
        <v>1E-3</v>
      </c>
    </row>
    <row r="54" spans="1:6" x14ac:dyDescent="0.25">
      <c r="A54" t="s">
        <v>157</v>
      </c>
      <c r="B54" t="s">
        <v>14</v>
      </c>
      <c r="C54" s="7">
        <v>1.0999999999999999E-2</v>
      </c>
      <c r="D54" s="7">
        <v>1.7000000000000001E-2</v>
      </c>
      <c r="E54" s="7">
        <v>0</v>
      </c>
      <c r="F54" s="7">
        <v>1E-3</v>
      </c>
    </row>
    <row r="55" spans="1:6" x14ac:dyDescent="0.25">
      <c r="A55" t="s">
        <v>157</v>
      </c>
      <c r="B55" t="s">
        <v>15</v>
      </c>
      <c r="C55" s="7">
        <v>2.9000000000000001E-2</v>
      </c>
      <c r="D55" s="7">
        <v>3.0000000000000001E-3</v>
      </c>
      <c r="E55" s="7">
        <v>0</v>
      </c>
      <c r="F55" s="7">
        <v>2E-3</v>
      </c>
    </row>
    <row r="56" spans="1:6" x14ac:dyDescent="0.25">
      <c r="A56" t="s">
        <v>157</v>
      </c>
      <c r="B56" t="s">
        <v>16</v>
      </c>
      <c r="C56" s="7">
        <v>0.03</v>
      </c>
      <c r="D56" s="7">
        <v>2.8000000000000001E-2</v>
      </c>
      <c r="E56" s="7">
        <v>0</v>
      </c>
      <c r="F56" s="7">
        <v>2E-3</v>
      </c>
    </row>
    <row r="57" spans="1:6" x14ac:dyDescent="0.25">
      <c r="A57" t="s">
        <v>157</v>
      </c>
      <c r="B57" t="s">
        <v>17</v>
      </c>
      <c r="C57" s="7">
        <v>3.2000000000000001E-2</v>
      </c>
      <c r="D57" s="7">
        <v>3.6999999999999998E-2</v>
      </c>
      <c r="E57" s="7">
        <v>0</v>
      </c>
      <c r="F57" s="7">
        <v>1E-3</v>
      </c>
    </row>
    <row r="58" spans="1:6" x14ac:dyDescent="0.25">
      <c r="A58" t="s">
        <v>157</v>
      </c>
      <c r="B58" t="s">
        <v>18</v>
      </c>
      <c r="C58" s="7">
        <v>2.5000000000000001E-2</v>
      </c>
      <c r="D58" s="7">
        <v>1.2999999999999999E-2</v>
      </c>
      <c r="E58" s="7">
        <v>1E-3</v>
      </c>
      <c r="F58" s="7">
        <v>1E-3</v>
      </c>
    </row>
    <row r="59" spans="1:6" x14ac:dyDescent="0.25">
      <c r="A59" t="s">
        <v>157</v>
      </c>
      <c r="B59" t="s">
        <v>19</v>
      </c>
      <c r="C59" s="7">
        <v>2.5000000000000001E-2</v>
      </c>
      <c r="D59" s="7">
        <v>2.8000000000000001E-2</v>
      </c>
      <c r="E59" s="7">
        <v>0</v>
      </c>
      <c r="F59" s="7">
        <v>2E-3</v>
      </c>
    </row>
    <row r="60" spans="1:6" x14ac:dyDescent="0.25">
      <c r="A60" t="s">
        <v>157</v>
      </c>
      <c r="B60" t="s">
        <v>20</v>
      </c>
      <c r="C60" s="7">
        <v>2.4E-2</v>
      </c>
      <c r="D60" s="7">
        <v>4.2000000000000003E-2</v>
      </c>
      <c r="E60" s="7">
        <v>0</v>
      </c>
      <c r="F60" s="7">
        <v>1E-3</v>
      </c>
    </row>
    <row r="61" spans="1:6" x14ac:dyDescent="0.25">
      <c r="A61" t="s">
        <v>157</v>
      </c>
      <c r="B61" t="s">
        <v>21</v>
      </c>
      <c r="C61" s="7">
        <v>7.1999999999999995E-2</v>
      </c>
      <c r="D61" s="7">
        <v>2.5999999999999999E-2</v>
      </c>
      <c r="E61" s="7">
        <v>0</v>
      </c>
      <c r="F61" s="7">
        <v>4.7E-2</v>
      </c>
    </row>
    <row r="62" spans="1:6" x14ac:dyDescent="0.25">
      <c r="A62" t="s">
        <v>157</v>
      </c>
      <c r="B62" t="s">
        <v>22</v>
      </c>
      <c r="C62" s="7">
        <v>2.9000000000000001E-2</v>
      </c>
      <c r="D62" s="7">
        <v>0</v>
      </c>
      <c r="E62" s="7">
        <v>3.0000000000000001E-3</v>
      </c>
      <c r="F62" s="7">
        <v>0</v>
      </c>
    </row>
    <row r="63" spans="1:6" x14ac:dyDescent="0.25">
      <c r="A63" t="s">
        <v>157</v>
      </c>
      <c r="B63" t="s">
        <v>23</v>
      </c>
      <c r="C63" s="7">
        <v>1.9E-2</v>
      </c>
      <c r="D63" s="7">
        <v>1.0999999999999999E-2</v>
      </c>
      <c r="E63" s="7">
        <v>0</v>
      </c>
      <c r="F63" s="7">
        <v>2E-3</v>
      </c>
    </row>
    <row r="64" spans="1:6" x14ac:dyDescent="0.25">
      <c r="A64" t="s">
        <v>157</v>
      </c>
      <c r="B64" t="s">
        <v>24</v>
      </c>
      <c r="C64" s="7">
        <v>1.2999999999999999E-2</v>
      </c>
      <c r="D64" s="7">
        <v>0</v>
      </c>
      <c r="E64" s="7">
        <v>0</v>
      </c>
      <c r="F64" s="7">
        <v>3.0000000000000001E-3</v>
      </c>
    </row>
    <row r="65" spans="1:6" x14ac:dyDescent="0.25">
      <c r="A65" s="10" t="s">
        <v>157</v>
      </c>
      <c r="B65" s="10" t="s">
        <v>25</v>
      </c>
      <c r="C65" s="25">
        <v>2.5999999999999999E-2</v>
      </c>
      <c r="D65" s="25">
        <v>2.5999999999999999E-2</v>
      </c>
      <c r="E65" s="25">
        <v>0</v>
      </c>
      <c r="F65" s="25">
        <v>2E-3</v>
      </c>
    </row>
  </sheetData>
  <hyperlinks>
    <hyperlink ref="A2" location="Contents!A1" display="Table Of Contents" xr:uid="{5639E536-34A5-4BAA-AE13-8084187C41DF}"/>
  </hyperlinks>
  <pageMargins left="0.7" right="0.7" top="0.75" bottom="0.75" header="0.3" footer="0.3"/>
  <pageSetup paperSize="9" orientation="portrait" horizontalDpi="300" verticalDpi="300"/>
  <tableParts count="1">
    <tablePart r:id="rId1"/>
  </tablePart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F65"/>
  <sheetViews>
    <sheetView workbookViewId="0"/>
  </sheetViews>
  <sheetFormatPr defaultColWidth="10.85546875" defaultRowHeight="15" x14ac:dyDescent="0.25"/>
  <cols>
    <col min="2" max="2" width="26.28515625" bestFit="1" customWidth="1"/>
  </cols>
  <sheetData>
    <row r="1" spans="1:6" x14ac:dyDescent="0.25">
      <c r="A1" s="1" t="s">
        <v>244</v>
      </c>
    </row>
    <row r="2" spans="1:6" x14ac:dyDescent="0.25">
      <c r="A2" s="17" t="s">
        <v>207</v>
      </c>
    </row>
    <row r="5" spans="1:6" x14ac:dyDescent="0.25">
      <c r="A5" t="s">
        <v>0</v>
      </c>
      <c r="B5" t="s">
        <v>8</v>
      </c>
      <c r="C5" t="s">
        <v>151</v>
      </c>
      <c r="D5" t="s">
        <v>152</v>
      </c>
      <c r="E5" t="s">
        <v>153</v>
      </c>
      <c r="F5" t="s">
        <v>154</v>
      </c>
    </row>
    <row r="6" spans="1:6" x14ac:dyDescent="0.25">
      <c r="A6" t="s">
        <v>256</v>
      </c>
      <c r="B6" t="s">
        <v>11</v>
      </c>
      <c r="C6" s="7">
        <v>3.1E-2</v>
      </c>
      <c r="D6" s="7">
        <v>1.2E-2</v>
      </c>
      <c r="E6" s="7">
        <v>0</v>
      </c>
      <c r="F6" s="7">
        <v>2E-3</v>
      </c>
    </row>
    <row r="7" spans="1:6" x14ac:dyDescent="0.25">
      <c r="A7" t="s">
        <v>256</v>
      </c>
      <c r="B7" t="s">
        <v>12</v>
      </c>
      <c r="C7" s="7">
        <v>3.3000000000000002E-2</v>
      </c>
      <c r="D7" s="7">
        <v>7.0000000000000001E-3</v>
      </c>
      <c r="E7" s="7">
        <v>1E-3</v>
      </c>
      <c r="F7" s="7">
        <v>1E-3</v>
      </c>
    </row>
    <row r="8" spans="1:6" x14ac:dyDescent="0.25">
      <c r="A8" t="s">
        <v>256</v>
      </c>
      <c r="B8" t="s">
        <v>13</v>
      </c>
      <c r="C8" s="7">
        <v>2.1000000000000001E-2</v>
      </c>
      <c r="D8" s="7">
        <v>0.01</v>
      </c>
      <c r="E8" s="7">
        <v>0</v>
      </c>
      <c r="F8" s="7">
        <v>0</v>
      </c>
    </row>
    <row r="9" spans="1:6" x14ac:dyDescent="0.25">
      <c r="A9" t="s">
        <v>256</v>
      </c>
      <c r="B9" t="s">
        <v>14</v>
      </c>
      <c r="C9" s="7">
        <v>3.6999999999999998E-2</v>
      </c>
      <c r="D9" s="7">
        <v>6.0000000000000001E-3</v>
      </c>
      <c r="E9" s="7">
        <v>0</v>
      </c>
      <c r="F9" s="7">
        <v>1E-3</v>
      </c>
    </row>
    <row r="10" spans="1:6" x14ac:dyDescent="0.25">
      <c r="A10" t="s">
        <v>256</v>
      </c>
      <c r="B10" t="s">
        <v>15</v>
      </c>
      <c r="C10" s="7">
        <v>2.4E-2</v>
      </c>
      <c r="D10" s="7">
        <v>3.0000000000000001E-3</v>
      </c>
      <c r="E10" s="7">
        <v>0</v>
      </c>
      <c r="F10" s="7">
        <v>2E-3</v>
      </c>
    </row>
    <row r="11" spans="1:6" x14ac:dyDescent="0.25">
      <c r="A11" t="s">
        <v>256</v>
      </c>
      <c r="B11" t="s">
        <v>16</v>
      </c>
      <c r="C11" s="7">
        <v>0.03</v>
      </c>
      <c r="D11" s="7">
        <v>1.2999999999999999E-2</v>
      </c>
      <c r="E11" s="7">
        <v>0</v>
      </c>
      <c r="F11" s="7">
        <v>1E-3</v>
      </c>
    </row>
    <row r="12" spans="1:6" x14ac:dyDescent="0.25">
      <c r="A12" t="s">
        <v>256</v>
      </c>
      <c r="B12" t="s">
        <v>17</v>
      </c>
      <c r="C12" s="7">
        <v>0.03</v>
      </c>
      <c r="D12" s="7">
        <v>8.9999999999999993E-3</v>
      </c>
      <c r="E12" s="7">
        <v>0</v>
      </c>
      <c r="F12" s="7">
        <v>1E-3</v>
      </c>
    </row>
    <row r="13" spans="1:6" x14ac:dyDescent="0.25">
      <c r="A13" t="s">
        <v>256</v>
      </c>
      <c r="B13" t="s">
        <v>18</v>
      </c>
      <c r="C13" s="7">
        <v>3.3000000000000002E-2</v>
      </c>
      <c r="D13" s="7">
        <v>1.0999999999999999E-2</v>
      </c>
      <c r="E13" s="7">
        <v>0</v>
      </c>
      <c r="F13" s="7">
        <v>3.0000000000000001E-3</v>
      </c>
    </row>
    <row r="14" spans="1:6" x14ac:dyDescent="0.25">
      <c r="A14" t="s">
        <v>256</v>
      </c>
      <c r="B14" t="s">
        <v>19</v>
      </c>
      <c r="C14" s="7">
        <v>3.3000000000000002E-2</v>
      </c>
      <c r="D14" s="7">
        <v>1.2E-2</v>
      </c>
      <c r="E14" s="7">
        <v>0</v>
      </c>
      <c r="F14" s="7">
        <v>1E-3</v>
      </c>
    </row>
    <row r="15" spans="1:6" x14ac:dyDescent="0.25">
      <c r="A15" t="s">
        <v>256</v>
      </c>
      <c r="B15" t="s">
        <v>20</v>
      </c>
      <c r="C15" s="7">
        <v>3.3000000000000002E-2</v>
      </c>
      <c r="D15" s="7">
        <v>0.01</v>
      </c>
      <c r="E15" s="7">
        <v>0</v>
      </c>
      <c r="F15" s="7">
        <v>2E-3</v>
      </c>
    </row>
    <row r="16" spans="1:6" x14ac:dyDescent="0.25">
      <c r="A16" t="s">
        <v>256</v>
      </c>
      <c r="B16" t="s">
        <v>21</v>
      </c>
      <c r="C16" s="7">
        <v>0.02</v>
      </c>
      <c r="D16" s="7">
        <v>1.7000000000000001E-2</v>
      </c>
      <c r="E16" s="7">
        <v>0</v>
      </c>
      <c r="F16" s="7">
        <v>3.0000000000000001E-3</v>
      </c>
    </row>
    <row r="17" spans="1:6" x14ac:dyDescent="0.25">
      <c r="A17" t="s">
        <v>256</v>
      </c>
      <c r="B17" t="s">
        <v>22</v>
      </c>
      <c r="C17" s="7">
        <v>1.2E-2</v>
      </c>
      <c r="D17" s="7">
        <v>1.4E-2</v>
      </c>
      <c r="E17" s="7">
        <v>2E-3</v>
      </c>
      <c r="F17" s="7">
        <v>4.0000000000000001E-3</v>
      </c>
    </row>
    <row r="18" spans="1:6" x14ac:dyDescent="0.25">
      <c r="A18" t="s">
        <v>256</v>
      </c>
      <c r="B18" t="s">
        <v>23</v>
      </c>
      <c r="C18" s="7">
        <v>3.2000000000000001E-2</v>
      </c>
      <c r="D18" s="7">
        <v>1.2E-2</v>
      </c>
      <c r="E18" s="7">
        <v>0</v>
      </c>
      <c r="F18" s="7">
        <v>2E-3</v>
      </c>
    </row>
    <row r="19" spans="1:6" x14ac:dyDescent="0.25">
      <c r="A19" t="s">
        <v>256</v>
      </c>
      <c r="B19" t="s">
        <v>24</v>
      </c>
      <c r="C19" s="7">
        <v>2.8000000000000001E-2</v>
      </c>
      <c r="D19" s="7">
        <v>1E-3</v>
      </c>
      <c r="E19" s="7">
        <v>0</v>
      </c>
      <c r="F19" s="7">
        <v>1E-3</v>
      </c>
    </row>
    <row r="20" spans="1:6" x14ac:dyDescent="0.25">
      <c r="A20" s="10" t="s">
        <v>256</v>
      </c>
      <c r="B20" s="10" t="s">
        <v>25</v>
      </c>
      <c r="C20" s="25">
        <v>3.1E-2</v>
      </c>
      <c r="D20" s="25">
        <v>0.01</v>
      </c>
      <c r="E20" s="25">
        <v>0</v>
      </c>
      <c r="F20" s="25">
        <v>2E-3</v>
      </c>
    </row>
    <row r="21" spans="1:6" x14ac:dyDescent="0.25">
      <c r="A21" t="s">
        <v>155</v>
      </c>
      <c r="B21" t="s">
        <v>11</v>
      </c>
      <c r="C21" s="7">
        <v>1.9E-2</v>
      </c>
      <c r="D21" s="7">
        <v>7.0000000000000001E-3</v>
      </c>
      <c r="E21" s="7">
        <v>0</v>
      </c>
      <c r="F21" s="7">
        <v>1E-3</v>
      </c>
    </row>
    <row r="22" spans="1:6" x14ac:dyDescent="0.25">
      <c r="A22" t="s">
        <v>155</v>
      </c>
      <c r="B22" t="s">
        <v>12</v>
      </c>
      <c r="C22" s="7">
        <v>1.7999999999999999E-2</v>
      </c>
      <c r="D22" s="7">
        <v>2E-3</v>
      </c>
      <c r="E22" s="7">
        <v>0</v>
      </c>
      <c r="F22" s="7">
        <v>0</v>
      </c>
    </row>
    <row r="23" spans="1:6" x14ac:dyDescent="0.25">
      <c r="A23" t="s">
        <v>155</v>
      </c>
      <c r="B23" t="s">
        <v>13</v>
      </c>
      <c r="C23" s="7">
        <v>1.7999999999999999E-2</v>
      </c>
      <c r="D23" s="7">
        <v>1.2999999999999999E-2</v>
      </c>
      <c r="E23" s="7">
        <v>0</v>
      </c>
      <c r="F23" s="7">
        <v>0</v>
      </c>
    </row>
    <row r="24" spans="1:6" x14ac:dyDescent="0.25">
      <c r="A24" t="s">
        <v>155</v>
      </c>
      <c r="B24" t="s">
        <v>14</v>
      </c>
      <c r="C24" s="7">
        <v>2.3E-2</v>
      </c>
      <c r="D24" s="7">
        <v>8.0000000000000002E-3</v>
      </c>
      <c r="E24" s="7">
        <v>0</v>
      </c>
      <c r="F24" s="7">
        <v>1E-3</v>
      </c>
    </row>
    <row r="25" spans="1:6" x14ac:dyDescent="0.25">
      <c r="A25" t="s">
        <v>155</v>
      </c>
      <c r="B25" t="s">
        <v>15</v>
      </c>
      <c r="C25" s="7">
        <v>1.6E-2</v>
      </c>
      <c r="D25" s="7">
        <v>3.0000000000000001E-3</v>
      </c>
      <c r="E25" s="7">
        <v>0</v>
      </c>
      <c r="F25" s="7">
        <v>1E-3</v>
      </c>
    </row>
    <row r="26" spans="1:6" x14ac:dyDescent="0.25">
      <c r="A26" t="s">
        <v>155</v>
      </c>
      <c r="B26" t="s">
        <v>16</v>
      </c>
      <c r="C26" s="7">
        <v>0.02</v>
      </c>
      <c r="D26" s="7">
        <v>8.0000000000000002E-3</v>
      </c>
      <c r="E26" s="7">
        <v>0</v>
      </c>
      <c r="F26" s="7">
        <v>1E-3</v>
      </c>
    </row>
    <row r="27" spans="1:6" x14ac:dyDescent="0.25">
      <c r="A27" t="s">
        <v>155</v>
      </c>
      <c r="B27" t="s">
        <v>17</v>
      </c>
      <c r="C27" s="7">
        <v>2.1999999999999999E-2</v>
      </c>
      <c r="D27" s="7">
        <v>8.0000000000000002E-3</v>
      </c>
      <c r="E27" s="7">
        <v>0</v>
      </c>
      <c r="F27" s="7">
        <v>1E-3</v>
      </c>
    </row>
    <row r="28" spans="1:6" x14ac:dyDescent="0.25">
      <c r="A28" t="s">
        <v>155</v>
      </c>
      <c r="B28" t="s">
        <v>18</v>
      </c>
      <c r="C28" s="7">
        <v>2.5999999999999999E-2</v>
      </c>
      <c r="D28" s="7">
        <v>8.0000000000000002E-3</v>
      </c>
      <c r="E28" s="7">
        <v>0</v>
      </c>
      <c r="F28" s="7">
        <v>1E-3</v>
      </c>
    </row>
    <row r="29" spans="1:6" x14ac:dyDescent="0.25">
      <c r="A29" t="s">
        <v>155</v>
      </c>
      <c r="B29" t="s">
        <v>19</v>
      </c>
      <c r="C29" s="7">
        <v>1.9E-2</v>
      </c>
      <c r="D29" s="7">
        <v>1.4E-2</v>
      </c>
      <c r="E29" s="7">
        <v>0</v>
      </c>
      <c r="F29" s="7">
        <v>1E-3</v>
      </c>
    </row>
    <row r="30" spans="1:6" x14ac:dyDescent="0.25">
      <c r="A30" t="s">
        <v>155</v>
      </c>
      <c r="B30" t="s">
        <v>20</v>
      </c>
      <c r="C30" s="7">
        <v>2.1000000000000001E-2</v>
      </c>
      <c r="D30" s="7">
        <v>7.0000000000000001E-3</v>
      </c>
      <c r="E30" s="7">
        <v>0</v>
      </c>
      <c r="F30" s="7">
        <v>1E-3</v>
      </c>
    </row>
    <row r="31" spans="1:6" x14ac:dyDescent="0.25">
      <c r="A31" t="s">
        <v>155</v>
      </c>
      <c r="B31" t="s">
        <v>21</v>
      </c>
      <c r="C31" s="7">
        <v>1.7000000000000001E-2</v>
      </c>
      <c r="D31" s="7">
        <v>4.1000000000000002E-2</v>
      </c>
      <c r="E31" s="7">
        <v>0</v>
      </c>
      <c r="F31" s="7">
        <v>0</v>
      </c>
    </row>
    <row r="32" spans="1:6" x14ac:dyDescent="0.25">
      <c r="A32" t="s">
        <v>155</v>
      </c>
      <c r="B32" t="s">
        <v>22</v>
      </c>
      <c r="C32" s="7">
        <v>2.1000000000000001E-2</v>
      </c>
      <c r="D32" s="7">
        <v>0</v>
      </c>
      <c r="E32" s="7">
        <v>1E-3</v>
      </c>
      <c r="F32" s="7">
        <v>3.0000000000000001E-3</v>
      </c>
    </row>
    <row r="33" spans="1:6" x14ac:dyDescent="0.25">
      <c r="A33" t="s">
        <v>155</v>
      </c>
      <c r="B33" t="s">
        <v>23</v>
      </c>
      <c r="C33" s="7">
        <v>3.4000000000000002E-2</v>
      </c>
      <c r="D33" s="7">
        <v>6.0000000000000001E-3</v>
      </c>
      <c r="E33" s="7">
        <v>0</v>
      </c>
      <c r="F33" s="7">
        <v>2E-3</v>
      </c>
    </row>
    <row r="34" spans="1:6" x14ac:dyDescent="0.25">
      <c r="A34" t="s">
        <v>155</v>
      </c>
      <c r="B34" t="s">
        <v>24</v>
      </c>
      <c r="C34" s="7">
        <v>3.4000000000000002E-2</v>
      </c>
      <c r="D34" s="7">
        <v>1.6E-2</v>
      </c>
      <c r="E34" s="7">
        <v>0</v>
      </c>
      <c r="F34" s="7">
        <v>2E-3</v>
      </c>
    </row>
    <row r="35" spans="1:6" x14ac:dyDescent="0.25">
      <c r="A35" s="10" t="s">
        <v>155</v>
      </c>
      <c r="B35" s="10" t="s">
        <v>25</v>
      </c>
      <c r="C35" s="25">
        <v>2.1999999999999999E-2</v>
      </c>
      <c r="D35" s="25">
        <v>8.0000000000000002E-3</v>
      </c>
      <c r="E35" s="25">
        <v>0</v>
      </c>
      <c r="F35" s="25">
        <v>1E-3</v>
      </c>
    </row>
    <row r="36" spans="1:6" x14ac:dyDescent="0.25">
      <c r="A36" t="s">
        <v>156</v>
      </c>
      <c r="B36" t="s">
        <v>11</v>
      </c>
      <c r="C36" s="7">
        <v>2.8000000000000001E-2</v>
      </c>
      <c r="D36" s="7">
        <v>1.4E-2</v>
      </c>
      <c r="E36" s="7">
        <v>0</v>
      </c>
      <c r="F36" s="7">
        <v>1E-3</v>
      </c>
    </row>
    <row r="37" spans="1:6" x14ac:dyDescent="0.25">
      <c r="A37" t="s">
        <v>156</v>
      </c>
      <c r="B37" t="s">
        <v>12</v>
      </c>
      <c r="C37" s="7">
        <v>2.4E-2</v>
      </c>
      <c r="D37" s="7">
        <v>7.0000000000000001E-3</v>
      </c>
      <c r="E37" s="7">
        <v>0</v>
      </c>
      <c r="F37" s="7">
        <v>2E-3</v>
      </c>
    </row>
    <row r="38" spans="1:6" x14ac:dyDescent="0.25">
      <c r="A38" t="s">
        <v>156</v>
      </c>
      <c r="B38" t="s">
        <v>13</v>
      </c>
      <c r="C38" s="7">
        <v>1.9E-2</v>
      </c>
      <c r="D38" s="7">
        <v>6.0000000000000001E-3</v>
      </c>
      <c r="E38" s="7">
        <v>0</v>
      </c>
      <c r="F38" s="7">
        <v>0</v>
      </c>
    </row>
    <row r="39" spans="1:6" x14ac:dyDescent="0.25">
      <c r="A39" t="s">
        <v>156</v>
      </c>
      <c r="B39" t="s">
        <v>14</v>
      </c>
      <c r="C39" s="7">
        <v>2.5999999999999999E-2</v>
      </c>
      <c r="D39" s="7">
        <v>1.2E-2</v>
      </c>
      <c r="E39" s="7">
        <v>0</v>
      </c>
      <c r="F39" s="7">
        <v>0</v>
      </c>
    </row>
    <row r="40" spans="1:6" x14ac:dyDescent="0.25">
      <c r="A40" t="s">
        <v>156</v>
      </c>
      <c r="B40" t="s">
        <v>15</v>
      </c>
      <c r="C40" s="7">
        <v>2.7E-2</v>
      </c>
      <c r="D40" s="7">
        <v>1.2999999999999999E-2</v>
      </c>
      <c r="E40" s="7">
        <v>0</v>
      </c>
      <c r="F40" s="7">
        <v>1E-3</v>
      </c>
    </row>
    <row r="41" spans="1:6" x14ac:dyDescent="0.25">
      <c r="A41" t="s">
        <v>156</v>
      </c>
      <c r="B41" t="s">
        <v>16</v>
      </c>
      <c r="C41" s="7">
        <v>2.9000000000000001E-2</v>
      </c>
      <c r="D41" s="7">
        <v>4.0000000000000001E-3</v>
      </c>
      <c r="E41" s="7">
        <v>0</v>
      </c>
      <c r="F41" s="7">
        <v>1E-3</v>
      </c>
    </row>
    <row r="42" spans="1:6" x14ac:dyDescent="0.25">
      <c r="A42" t="s">
        <v>156</v>
      </c>
      <c r="B42" t="s">
        <v>17</v>
      </c>
      <c r="C42" s="7">
        <v>0.04</v>
      </c>
      <c r="D42" s="7">
        <v>1.7000000000000001E-2</v>
      </c>
      <c r="E42" s="7">
        <v>0</v>
      </c>
      <c r="F42" s="7">
        <v>2E-3</v>
      </c>
    </row>
    <row r="43" spans="1:6" x14ac:dyDescent="0.25">
      <c r="A43" t="s">
        <v>156</v>
      </c>
      <c r="B43" t="s">
        <v>18</v>
      </c>
      <c r="C43" s="7">
        <v>3.1E-2</v>
      </c>
      <c r="D43" s="7">
        <v>1.6E-2</v>
      </c>
      <c r="E43" s="7">
        <v>0</v>
      </c>
      <c r="F43" s="7">
        <v>1E-3</v>
      </c>
    </row>
    <row r="44" spans="1:6" x14ac:dyDescent="0.25">
      <c r="A44" t="s">
        <v>156</v>
      </c>
      <c r="B44" t="s">
        <v>19</v>
      </c>
      <c r="C44" s="7">
        <v>2.8000000000000001E-2</v>
      </c>
      <c r="D44" s="7">
        <v>7.0000000000000001E-3</v>
      </c>
      <c r="E44" s="7">
        <v>0</v>
      </c>
      <c r="F44" s="7">
        <v>1E-3</v>
      </c>
    </row>
    <row r="45" spans="1:6" x14ac:dyDescent="0.25">
      <c r="A45" t="s">
        <v>156</v>
      </c>
      <c r="B45" t="s">
        <v>20</v>
      </c>
      <c r="C45" s="7">
        <v>3.4000000000000002E-2</v>
      </c>
      <c r="D45" s="7">
        <v>1.0999999999999999E-2</v>
      </c>
      <c r="E45" s="7">
        <v>0</v>
      </c>
      <c r="F45" s="7">
        <v>2E-3</v>
      </c>
    </row>
    <row r="46" spans="1:6" x14ac:dyDescent="0.25">
      <c r="A46" t="s">
        <v>156</v>
      </c>
      <c r="B46" t="s">
        <v>21</v>
      </c>
      <c r="C46" s="7">
        <v>1.7999999999999999E-2</v>
      </c>
      <c r="D46" s="7">
        <v>2.1999999999999999E-2</v>
      </c>
      <c r="E46" s="7">
        <v>0</v>
      </c>
      <c r="F46" s="7">
        <v>2E-3</v>
      </c>
    </row>
    <row r="47" spans="1:6" x14ac:dyDescent="0.25">
      <c r="A47" t="s">
        <v>156</v>
      </c>
      <c r="B47" t="s">
        <v>22</v>
      </c>
      <c r="C47" s="7">
        <v>1.4E-2</v>
      </c>
      <c r="D47" s="7">
        <v>0</v>
      </c>
      <c r="E47" s="7">
        <v>1E-3</v>
      </c>
      <c r="F47" s="7">
        <v>3.0000000000000001E-3</v>
      </c>
    </row>
    <row r="48" spans="1:6" x14ac:dyDescent="0.25">
      <c r="A48" t="s">
        <v>156</v>
      </c>
      <c r="B48" t="s">
        <v>23</v>
      </c>
      <c r="C48" s="7">
        <v>2.7E-2</v>
      </c>
      <c r="D48" s="7">
        <v>7.0000000000000001E-3</v>
      </c>
      <c r="E48" s="7">
        <v>0</v>
      </c>
      <c r="F48" s="7">
        <v>2E-3</v>
      </c>
    </row>
    <row r="49" spans="1:6" x14ac:dyDescent="0.25">
      <c r="A49" t="s">
        <v>156</v>
      </c>
      <c r="B49" t="s">
        <v>24</v>
      </c>
      <c r="C49" s="7">
        <v>3.7999999999999999E-2</v>
      </c>
      <c r="D49" s="7">
        <v>2.7E-2</v>
      </c>
      <c r="E49" s="7">
        <v>0</v>
      </c>
      <c r="F49" s="7">
        <v>2E-3</v>
      </c>
    </row>
    <row r="50" spans="1:6" x14ac:dyDescent="0.25">
      <c r="A50" s="10" t="s">
        <v>156</v>
      </c>
      <c r="B50" s="10" t="s">
        <v>25</v>
      </c>
      <c r="C50" s="25">
        <v>3.1E-2</v>
      </c>
      <c r="D50" s="25">
        <v>1.2E-2</v>
      </c>
      <c r="E50" s="25">
        <v>0</v>
      </c>
      <c r="F50" s="25">
        <v>1E-3</v>
      </c>
    </row>
    <row r="51" spans="1:6" x14ac:dyDescent="0.25">
      <c r="A51" t="s">
        <v>157</v>
      </c>
      <c r="B51" t="s">
        <v>11</v>
      </c>
      <c r="C51" s="7">
        <v>2.8000000000000001E-2</v>
      </c>
      <c r="D51" s="7">
        <v>7.0000000000000001E-3</v>
      </c>
      <c r="E51" s="7">
        <v>0</v>
      </c>
      <c r="F51" s="7">
        <v>0</v>
      </c>
    </row>
    <row r="52" spans="1:6" x14ac:dyDescent="0.25">
      <c r="A52" t="s">
        <v>157</v>
      </c>
      <c r="B52" t="s">
        <v>12</v>
      </c>
      <c r="C52" s="7">
        <v>0.03</v>
      </c>
      <c r="D52" s="7">
        <v>2E-3</v>
      </c>
      <c r="E52" s="7">
        <v>0</v>
      </c>
      <c r="F52" s="7">
        <v>1E-3</v>
      </c>
    </row>
    <row r="53" spans="1:6" x14ac:dyDescent="0.25">
      <c r="A53" t="s">
        <v>157</v>
      </c>
      <c r="B53" t="s">
        <v>13</v>
      </c>
      <c r="C53" s="7">
        <v>1.6E-2</v>
      </c>
      <c r="D53" s="7">
        <v>7.0000000000000001E-3</v>
      </c>
      <c r="E53" s="7">
        <v>0</v>
      </c>
      <c r="F53" s="7">
        <v>1E-3</v>
      </c>
    </row>
    <row r="54" spans="1:6" x14ac:dyDescent="0.25">
      <c r="A54" t="s">
        <v>157</v>
      </c>
      <c r="B54" t="s">
        <v>14</v>
      </c>
      <c r="C54" s="7">
        <v>3.2000000000000001E-2</v>
      </c>
      <c r="D54" s="7">
        <v>5.0000000000000001E-3</v>
      </c>
      <c r="E54" s="7">
        <v>0</v>
      </c>
      <c r="F54" s="7">
        <v>0</v>
      </c>
    </row>
    <row r="55" spans="1:6" x14ac:dyDescent="0.25">
      <c r="A55" t="s">
        <v>157</v>
      </c>
      <c r="B55" t="s">
        <v>15</v>
      </c>
      <c r="C55" s="7">
        <v>1.7000000000000001E-2</v>
      </c>
      <c r="D55" s="7">
        <v>1.6E-2</v>
      </c>
      <c r="E55" s="7">
        <v>0</v>
      </c>
      <c r="F55" s="7">
        <v>1E-3</v>
      </c>
    </row>
    <row r="56" spans="1:6" x14ac:dyDescent="0.25">
      <c r="A56" t="s">
        <v>157</v>
      </c>
      <c r="B56" t="s">
        <v>16</v>
      </c>
      <c r="C56" s="7">
        <v>0.03</v>
      </c>
      <c r="D56" s="7">
        <v>8.0000000000000002E-3</v>
      </c>
      <c r="E56" s="7">
        <v>0</v>
      </c>
      <c r="F56" s="7">
        <v>1E-3</v>
      </c>
    </row>
    <row r="57" spans="1:6" x14ac:dyDescent="0.25">
      <c r="A57" t="s">
        <v>157</v>
      </c>
      <c r="B57" t="s">
        <v>17</v>
      </c>
      <c r="C57" s="7">
        <v>3.1E-2</v>
      </c>
      <c r="D57" s="7">
        <v>0.01</v>
      </c>
      <c r="E57" s="7">
        <v>0</v>
      </c>
      <c r="F57" s="7">
        <v>1E-3</v>
      </c>
    </row>
    <row r="58" spans="1:6" x14ac:dyDescent="0.25">
      <c r="A58" t="s">
        <v>157</v>
      </c>
      <c r="B58" t="s">
        <v>18</v>
      </c>
      <c r="C58" s="7">
        <v>3.5999999999999997E-2</v>
      </c>
      <c r="D58" s="7">
        <v>1.2999999999999999E-2</v>
      </c>
      <c r="E58" s="7">
        <v>0</v>
      </c>
      <c r="F58" s="7">
        <v>1E-3</v>
      </c>
    </row>
    <row r="59" spans="1:6" x14ac:dyDescent="0.25">
      <c r="A59" t="s">
        <v>157</v>
      </c>
      <c r="B59" t="s">
        <v>19</v>
      </c>
      <c r="C59" s="7">
        <v>2.9000000000000001E-2</v>
      </c>
      <c r="D59" s="7">
        <v>6.0000000000000001E-3</v>
      </c>
      <c r="E59" s="7">
        <v>0</v>
      </c>
      <c r="F59" s="7">
        <v>1E-3</v>
      </c>
    </row>
    <row r="60" spans="1:6" x14ac:dyDescent="0.25">
      <c r="A60" t="s">
        <v>157</v>
      </c>
      <c r="B60" t="s">
        <v>20</v>
      </c>
      <c r="C60" s="7">
        <v>3.4000000000000002E-2</v>
      </c>
      <c r="D60" s="7">
        <v>8.9999999999999993E-3</v>
      </c>
      <c r="E60" s="7">
        <v>0</v>
      </c>
      <c r="F60" s="7">
        <v>2E-3</v>
      </c>
    </row>
    <row r="61" spans="1:6" x14ac:dyDescent="0.25">
      <c r="A61" t="s">
        <v>157</v>
      </c>
      <c r="B61" t="s">
        <v>21</v>
      </c>
      <c r="C61" s="7">
        <v>1.0999999999999999E-2</v>
      </c>
      <c r="D61" s="7">
        <v>3.0000000000000001E-3</v>
      </c>
      <c r="E61" s="7">
        <v>0</v>
      </c>
      <c r="F61" s="7">
        <v>8.9999999999999993E-3</v>
      </c>
    </row>
    <row r="62" spans="1:6" x14ac:dyDescent="0.25">
      <c r="A62" t="s">
        <v>157</v>
      </c>
      <c r="B62" t="s">
        <v>22</v>
      </c>
      <c r="C62" s="7">
        <v>1.2999999999999999E-2</v>
      </c>
      <c r="D62" s="7">
        <v>2.5999999999999999E-2</v>
      </c>
      <c r="E62" s="7">
        <v>0</v>
      </c>
      <c r="F62" s="7">
        <v>8.0000000000000002E-3</v>
      </c>
    </row>
    <row r="63" spans="1:6" x14ac:dyDescent="0.25">
      <c r="A63" t="s">
        <v>157</v>
      </c>
      <c r="B63" t="s">
        <v>23</v>
      </c>
      <c r="C63" s="7">
        <v>2.7E-2</v>
      </c>
      <c r="D63" s="7">
        <v>5.0000000000000001E-3</v>
      </c>
      <c r="E63" s="7">
        <v>0</v>
      </c>
      <c r="F63" s="7">
        <v>1E-3</v>
      </c>
    </row>
    <row r="64" spans="1:6" x14ac:dyDescent="0.25">
      <c r="A64" t="s">
        <v>157</v>
      </c>
      <c r="B64" t="s">
        <v>24</v>
      </c>
      <c r="C64" s="7">
        <v>1.2999999999999999E-2</v>
      </c>
      <c r="D64" s="7">
        <v>2E-3</v>
      </c>
      <c r="E64" s="7">
        <v>1E-3</v>
      </c>
      <c r="F64" s="7">
        <v>1E-3</v>
      </c>
    </row>
    <row r="65" spans="1:6" x14ac:dyDescent="0.25">
      <c r="A65" s="10" t="s">
        <v>157</v>
      </c>
      <c r="B65" s="10" t="s">
        <v>25</v>
      </c>
      <c r="C65" s="25">
        <v>2.9000000000000001E-2</v>
      </c>
      <c r="D65" s="25">
        <v>8.0000000000000002E-3</v>
      </c>
      <c r="E65" s="25">
        <v>0</v>
      </c>
      <c r="F65" s="25">
        <v>1E-3</v>
      </c>
    </row>
  </sheetData>
  <hyperlinks>
    <hyperlink ref="A2" location="Contents!A1" display="Table Of Contents" xr:uid="{35168E06-F343-499B-B3D5-B9FCDABA1118}"/>
  </hyperlinks>
  <pageMargins left="0.7" right="0.7" top="0.75" bottom="0.75" header="0.3" footer="0.3"/>
  <pageSetup paperSize="9" orientation="portrait" horizontalDpi="300" verticalDpi="300"/>
  <tableParts count="1">
    <tablePart r:id="rId1"/>
  </tablePart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F65"/>
  <sheetViews>
    <sheetView workbookViewId="0"/>
  </sheetViews>
  <sheetFormatPr defaultColWidth="10.85546875" defaultRowHeight="15" x14ac:dyDescent="0.25"/>
  <cols>
    <col min="2" max="2" width="13.42578125" customWidth="1"/>
    <col min="3" max="3" width="21.7109375" customWidth="1"/>
    <col min="4" max="4" width="20.85546875" customWidth="1"/>
    <col min="5" max="5" width="18" customWidth="1"/>
    <col min="6" max="6" width="25.85546875" customWidth="1"/>
  </cols>
  <sheetData>
    <row r="1" spans="1:6" x14ac:dyDescent="0.25">
      <c r="A1" s="1" t="s">
        <v>243</v>
      </c>
    </row>
    <row r="2" spans="1:6" x14ac:dyDescent="0.25">
      <c r="A2" s="17" t="s">
        <v>207</v>
      </c>
    </row>
    <row r="5" spans="1:6" x14ac:dyDescent="0.25">
      <c r="A5" t="s">
        <v>0</v>
      </c>
      <c r="B5" t="s">
        <v>8</v>
      </c>
      <c r="C5" t="s">
        <v>158</v>
      </c>
      <c r="D5" t="s">
        <v>159</v>
      </c>
      <c r="E5" t="s">
        <v>160</v>
      </c>
      <c r="F5" t="s">
        <v>161</v>
      </c>
    </row>
    <row r="6" spans="1:6" x14ac:dyDescent="0.25">
      <c r="A6">
        <v>2026</v>
      </c>
      <c r="B6" t="s">
        <v>11</v>
      </c>
      <c r="C6" s="6">
        <v>0.94199999999999995</v>
      </c>
      <c r="D6">
        <v>11</v>
      </c>
      <c r="E6">
        <v>9.8000000000000007</v>
      </c>
      <c r="F6" s="6">
        <v>0.04</v>
      </c>
    </row>
    <row r="7" spans="1:6" x14ac:dyDescent="0.25">
      <c r="A7">
        <v>2026</v>
      </c>
      <c r="B7" t="s">
        <v>12</v>
      </c>
      <c r="C7" s="6">
        <v>0.95199999999999996</v>
      </c>
      <c r="D7">
        <v>9</v>
      </c>
      <c r="E7">
        <v>8.6999999999999993</v>
      </c>
      <c r="F7" s="6">
        <v>0.11</v>
      </c>
    </row>
    <row r="8" spans="1:6" x14ac:dyDescent="0.25">
      <c r="A8">
        <v>2026</v>
      </c>
      <c r="B8" t="s">
        <v>13</v>
      </c>
      <c r="C8" s="6">
        <v>0.93799999999999994</v>
      </c>
      <c r="D8">
        <v>10.3</v>
      </c>
      <c r="E8">
        <v>8.6999999999999993</v>
      </c>
      <c r="F8" s="6">
        <v>9.1999999999999998E-2</v>
      </c>
    </row>
    <row r="9" spans="1:6" x14ac:dyDescent="0.25">
      <c r="A9">
        <v>2026</v>
      </c>
      <c r="B9" t="s">
        <v>14</v>
      </c>
      <c r="C9" s="6">
        <v>0.9</v>
      </c>
      <c r="D9">
        <v>18.3</v>
      </c>
      <c r="E9">
        <v>16.3</v>
      </c>
      <c r="F9" s="6">
        <v>7.3999999999999996E-2</v>
      </c>
    </row>
    <row r="10" spans="1:6" x14ac:dyDescent="0.25">
      <c r="A10">
        <v>2026</v>
      </c>
      <c r="B10" t="s">
        <v>15</v>
      </c>
      <c r="C10" s="6">
        <v>0.89600000000000002</v>
      </c>
      <c r="D10">
        <v>16.2</v>
      </c>
      <c r="E10">
        <v>15.6</v>
      </c>
      <c r="F10" s="6">
        <v>8.5999999999999993E-2</v>
      </c>
    </row>
    <row r="11" spans="1:6" x14ac:dyDescent="0.25">
      <c r="A11">
        <v>2026</v>
      </c>
      <c r="B11" t="s">
        <v>16</v>
      </c>
      <c r="C11" s="6">
        <v>0.95499999999999996</v>
      </c>
      <c r="D11">
        <v>25.1</v>
      </c>
      <c r="E11">
        <v>22.3</v>
      </c>
      <c r="F11" s="6">
        <v>6.2E-2</v>
      </c>
    </row>
    <row r="12" spans="1:6" x14ac:dyDescent="0.25">
      <c r="A12">
        <v>2026</v>
      </c>
      <c r="B12" t="s">
        <v>17</v>
      </c>
      <c r="C12" s="6">
        <v>0.90500000000000003</v>
      </c>
      <c r="D12">
        <v>87.1</v>
      </c>
      <c r="E12">
        <v>80</v>
      </c>
      <c r="F12" s="6">
        <v>0.107</v>
      </c>
    </row>
    <row r="13" spans="1:6" x14ac:dyDescent="0.25">
      <c r="A13">
        <v>2026</v>
      </c>
      <c r="B13" t="s">
        <v>18</v>
      </c>
      <c r="C13" s="6">
        <v>0.88500000000000001</v>
      </c>
      <c r="D13">
        <v>43.3</v>
      </c>
      <c r="E13">
        <v>39.9</v>
      </c>
      <c r="F13" s="6">
        <v>0.129</v>
      </c>
    </row>
    <row r="14" spans="1:6" x14ac:dyDescent="0.25">
      <c r="A14">
        <v>2026</v>
      </c>
      <c r="B14" t="s">
        <v>19</v>
      </c>
      <c r="C14" s="6">
        <v>0.92</v>
      </c>
      <c r="D14">
        <v>38</v>
      </c>
      <c r="E14">
        <v>35.4</v>
      </c>
      <c r="F14" s="6">
        <v>0.107</v>
      </c>
    </row>
    <row r="15" spans="1:6" x14ac:dyDescent="0.25">
      <c r="A15">
        <v>2026</v>
      </c>
      <c r="B15" t="s">
        <v>20</v>
      </c>
      <c r="C15" s="6">
        <v>0.95699999999999996</v>
      </c>
      <c r="D15">
        <v>55.1</v>
      </c>
      <c r="E15">
        <v>48.8</v>
      </c>
      <c r="F15" s="6">
        <v>7.3999999999999996E-2</v>
      </c>
    </row>
    <row r="16" spans="1:6" x14ac:dyDescent="0.25">
      <c r="A16">
        <v>2026</v>
      </c>
      <c r="B16" t="s">
        <v>21</v>
      </c>
      <c r="C16" s="6">
        <v>0.71399999999999997</v>
      </c>
      <c r="D16">
        <v>2</v>
      </c>
      <c r="E16">
        <v>2</v>
      </c>
      <c r="F16" s="6">
        <v>7.5999999999999998E-2</v>
      </c>
    </row>
    <row r="17" spans="1:6" x14ac:dyDescent="0.25">
      <c r="A17">
        <v>2026</v>
      </c>
      <c r="B17" t="s">
        <v>22</v>
      </c>
      <c r="C17" s="6">
        <v>0.88900000000000001</v>
      </c>
      <c r="D17">
        <v>4.7</v>
      </c>
      <c r="E17">
        <v>4.4000000000000004</v>
      </c>
      <c r="F17" s="6">
        <v>0.17599999999999999</v>
      </c>
    </row>
    <row r="18" spans="1:6" x14ac:dyDescent="0.25">
      <c r="A18">
        <v>2026</v>
      </c>
      <c r="B18" t="s">
        <v>23</v>
      </c>
      <c r="C18" s="6">
        <v>0.96599999999999997</v>
      </c>
      <c r="D18">
        <v>17.7</v>
      </c>
      <c r="E18">
        <v>15</v>
      </c>
      <c r="F18" s="6">
        <v>5.0999999999999997E-2</v>
      </c>
    </row>
    <row r="19" spans="1:6" x14ac:dyDescent="0.25">
      <c r="A19">
        <v>2026</v>
      </c>
      <c r="B19" t="s">
        <v>24</v>
      </c>
      <c r="C19" s="6">
        <v>0.875</v>
      </c>
      <c r="D19">
        <v>2.4</v>
      </c>
      <c r="E19">
        <v>2.2999999999999998</v>
      </c>
      <c r="F19" s="6">
        <v>8.4000000000000005E-2</v>
      </c>
    </row>
    <row r="20" spans="1:6" x14ac:dyDescent="0.25">
      <c r="A20">
        <v>2026</v>
      </c>
      <c r="B20" t="s">
        <v>25</v>
      </c>
      <c r="C20" s="6">
        <v>0.92100000000000004</v>
      </c>
      <c r="D20">
        <v>340.1</v>
      </c>
      <c r="E20">
        <v>309.3</v>
      </c>
      <c r="F20" s="6">
        <v>8.5999999999999993E-2</v>
      </c>
    </row>
    <row r="21" spans="1:6" x14ac:dyDescent="0.25">
      <c r="A21">
        <v>2025</v>
      </c>
      <c r="B21" t="s">
        <v>11</v>
      </c>
      <c r="C21" s="9">
        <v>0.73</v>
      </c>
      <c r="D21">
        <v>11.8</v>
      </c>
      <c r="E21">
        <v>11</v>
      </c>
      <c r="F21" s="6">
        <v>4.4999999999999998E-2</v>
      </c>
    </row>
    <row r="22" spans="1:6" x14ac:dyDescent="0.25">
      <c r="A22">
        <v>2025</v>
      </c>
      <c r="B22" t="s">
        <v>12</v>
      </c>
      <c r="C22" s="9">
        <v>0.88900000000000001</v>
      </c>
      <c r="D22">
        <v>6.5</v>
      </c>
      <c r="E22">
        <v>5</v>
      </c>
      <c r="F22" s="6">
        <v>6.2E-2</v>
      </c>
    </row>
    <row r="23" spans="1:6" x14ac:dyDescent="0.25">
      <c r="A23">
        <v>2025</v>
      </c>
      <c r="B23" t="s">
        <v>13</v>
      </c>
      <c r="C23" s="9">
        <v>0.75</v>
      </c>
      <c r="D23">
        <v>5.7</v>
      </c>
      <c r="E23">
        <v>5.6</v>
      </c>
      <c r="F23" s="6">
        <v>6.2E-2</v>
      </c>
    </row>
    <row r="24" spans="1:6" x14ac:dyDescent="0.25">
      <c r="A24">
        <v>2025</v>
      </c>
      <c r="B24" t="s">
        <v>14</v>
      </c>
      <c r="C24" s="9">
        <v>0.82499999999999996</v>
      </c>
      <c r="D24">
        <v>22.9</v>
      </c>
      <c r="E24">
        <v>21.2</v>
      </c>
      <c r="F24" s="6">
        <v>9.6000000000000002E-2</v>
      </c>
    </row>
    <row r="25" spans="1:6" x14ac:dyDescent="0.25">
      <c r="A25">
        <v>2025</v>
      </c>
      <c r="B25" t="s">
        <v>15</v>
      </c>
      <c r="C25" s="9">
        <v>0.69699999999999995</v>
      </c>
      <c r="D25">
        <v>11.2</v>
      </c>
      <c r="E25">
        <v>10.3</v>
      </c>
      <c r="F25" s="6">
        <v>5.5E-2</v>
      </c>
    </row>
    <row r="26" spans="1:6" x14ac:dyDescent="0.25">
      <c r="A26">
        <v>2025</v>
      </c>
      <c r="B26" t="s">
        <v>16</v>
      </c>
      <c r="C26" s="9">
        <v>0.89100000000000001</v>
      </c>
      <c r="D26">
        <v>20.2</v>
      </c>
      <c r="E26">
        <v>18.2</v>
      </c>
      <c r="F26" s="6">
        <v>0.05</v>
      </c>
    </row>
    <row r="27" spans="1:6" x14ac:dyDescent="0.25">
      <c r="A27">
        <v>2025</v>
      </c>
      <c r="B27" t="s">
        <v>17</v>
      </c>
      <c r="C27" s="9">
        <v>0.84199999999999997</v>
      </c>
      <c r="D27">
        <v>67.099999999999994</v>
      </c>
      <c r="E27">
        <v>64.2</v>
      </c>
      <c r="F27" s="6">
        <v>8.5999999999999993E-2</v>
      </c>
    </row>
    <row r="28" spans="1:6" x14ac:dyDescent="0.25">
      <c r="A28">
        <v>2025</v>
      </c>
      <c r="B28" t="s">
        <v>18</v>
      </c>
      <c r="C28" s="9">
        <v>0.75600000000000001</v>
      </c>
      <c r="D28">
        <v>22.2</v>
      </c>
      <c r="E28">
        <v>21.6</v>
      </c>
      <c r="F28" s="6">
        <v>7.1999999999999995E-2</v>
      </c>
    </row>
    <row r="29" spans="1:6" x14ac:dyDescent="0.25">
      <c r="A29">
        <v>2025</v>
      </c>
      <c r="B29" t="s">
        <v>19</v>
      </c>
      <c r="C29" s="9">
        <v>0.78300000000000003</v>
      </c>
      <c r="D29">
        <v>46.5</v>
      </c>
      <c r="E29">
        <v>44.4</v>
      </c>
      <c r="F29" s="6">
        <v>0.14099999999999999</v>
      </c>
    </row>
    <row r="30" spans="1:6" x14ac:dyDescent="0.25">
      <c r="A30">
        <v>2025</v>
      </c>
      <c r="B30" t="s">
        <v>20</v>
      </c>
      <c r="C30" s="9">
        <v>0.90800000000000003</v>
      </c>
      <c r="D30">
        <v>41.3</v>
      </c>
      <c r="E30">
        <v>39.1</v>
      </c>
      <c r="F30" s="6">
        <v>5.7000000000000002E-2</v>
      </c>
    </row>
    <row r="31" spans="1:6" x14ac:dyDescent="0.25">
      <c r="A31">
        <v>2025</v>
      </c>
      <c r="B31" t="s">
        <v>21</v>
      </c>
      <c r="C31" s="9">
        <v>1</v>
      </c>
      <c r="D31">
        <v>1.5</v>
      </c>
      <c r="E31">
        <v>1.2</v>
      </c>
      <c r="F31" s="6">
        <v>3.5999999999999997E-2</v>
      </c>
    </row>
    <row r="32" spans="1:6" x14ac:dyDescent="0.25">
      <c r="A32">
        <v>2025</v>
      </c>
      <c r="B32" t="s">
        <v>22</v>
      </c>
      <c r="C32" s="9">
        <v>1</v>
      </c>
      <c r="D32">
        <v>5</v>
      </c>
      <c r="E32">
        <v>4.5</v>
      </c>
      <c r="F32" s="6">
        <v>0.222</v>
      </c>
    </row>
    <row r="33" spans="1:6" x14ac:dyDescent="0.25">
      <c r="A33">
        <v>2025</v>
      </c>
      <c r="B33" t="s">
        <v>23</v>
      </c>
      <c r="C33" s="9">
        <v>0.875</v>
      </c>
      <c r="D33">
        <v>19.5</v>
      </c>
      <c r="E33">
        <v>16.100000000000001</v>
      </c>
      <c r="F33" s="6">
        <v>5.7000000000000002E-2</v>
      </c>
    </row>
    <row r="34" spans="1:6" x14ac:dyDescent="0.25">
      <c r="A34">
        <v>2025</v>
      </c>
      <c r="B34" t="s">
        <v>24</v>
      </c>
      <c r="C34" s="9">
        <v>1</v>
      </c>
      <c r="D34">
        <v>2.7</v>
      </c>
      <c r="E34">
        <v>2.7</v>
      </c>
      <c r="F34" s="6">
        <v>0.111</v>
      </c>
    </row>
    <row r="35" spans="1:6" x14ac:dyDescent="0.25">
      <c r="A35" s="10">
        <v>2025</v>
      </c>
      <c r="B35" s="10" t="s">
        <v>25</v>
      </c>
      <c r="C35" s="39">
        <v>0.872</v>
      </c>
      <c r="D35" s="10">
        <v>279</v>
      </c>
      <c r="E35" s="10">
        <v>260.3</v>
      </c>
      <c r="F35" s="25">
        <v>7.1999999999999995E-2</v>
      </c>
    </row>
    <row r="36" spans="1:6" x14ac:dyDescent="0.25">
      <c r="A36">
        <v>2024</v>
      </c>
      <c r="B36" t="s">
        <v>11</v>
      </c>
      <c r="C36" s="9">
        <v>0.79200000000000004</v>
      </c>
      <c r="D36">
        <v>20.5</v>
      </c>
      <c r="E36">
        <v>18.100000000000001</v>
      </c>
      <c r="F36" s="6">
        <v>7.6999999999999999E-2</v>
      </c>
    </row>
    <row r="37" spans="1:6" x14ac:dyDescent="0.25">
      <c r="A37">
        <v>2024</v>
      </c>
      <c r="B37" t="s">
        <v>12</v>
      </c>
      <c r="C37" s="9">
        <v>0.93799999999999994</v>
      </c>
      <c r="D37">
        <v>13.1</v>
      </c>
      <c r="E37">
        <v>12</v>
      </c>
      <c r="F37" s="6">
        <v>0.15</v>
      </c>
    </row>
    <row r="38" spans="1:6" x14ac:dyDescent="0.25">
      <c r="A38">
        <v>2024</v>
      </c>
      <c r="B38" t="s">
        <v>13</v>
      </c>
      <c r="C38" s="9">
        <v>0.91700000000000004</v>
      </c>
      <c r="D38">
        <v>17.5</v>
      </c>
      <c r="E38">
        <v>14.8</v>
      </c>
      <c r="F38" s="6">
        <v>0.16800000000000001</v>
      </c>
    </row>
    <row r="39" spans="1:6" x14ac:dyDescent="0.25">
      <c r="A39">
        <v>2024</v>
      </c>
      <c r="B39" t="s">
        <v>14</v>
      </c>
      <c r="C39" s="9">
        <v>0.79500000000000004</v>
      </c>
      <c r="D39">
        <v>23.1</v>
      </c>
      <c r="E39">
        <v>18.399999999999999</v>
      </c>
      <c r="F39" s="6">
        <v>8.5999999999999993E-2</v>
      </c>
    </row>
    <row r="40" spans="1:6" x14ac:dyDescent="0.25">
      <c r="A40">
        <v>2024</v>
      </c>
      <c r="B40" t="s">
        <v>15</v>
      </c>
      <c r="C40" s="9">
        <v>0.77500000000000002</v>
      </c>
      <c r="D40">
        <v>8</v>
      </c>
      <c r="E40">
        <v>7</v>
      </c>
      <c r="F40" s="6">
        <v>0.04</v>
      </c>
    </row>
    <row r="41" spans="1:6" x14ac:dyDescent="0.25">
      <c r="A41">
        <v>2024</v>
      </c>
      <c r="B41" t="s">
        <v>16</v>
      </c>
      <c r="C41" s="9">
        <v>0.8</v>
      </c>
      <c r="D41">
        <v>34.700000000000003</v>
      </c>
      <c r="E41">
        <v>29.9</v>
      </c>
      <c r="F41" s="6">
        <v>8.7999999999999995E-2</v>
      </c>
    </row>
    <row r="42" spans="1:6" x14ac:dyDescent="0.25">
      <c r="A42">
        <v>2024</v>
      </c>
      <c r="B42" t="s">
        <v>17</v>
      </c>
      <c r="C42" s="9">
        <v>0.85599999999999998</v>
      </c>
      <c r="D42">
        <v>89.3</v>
      </c>
      <c r="E42">
        <v>82.5</v>
      </c>
      <c r="F42" s="6">
        <v>0.112</v>
      </c>
    </row>
    <row r="43" spans="1:6" x14ac:dyDescent="0.25">
      <c r="A43">
        <v>2024</v>
      </c>
      <c r="B43" t="s">
        <v>18</v>
      </c>
      <c r="C43" s="9">
        <v>0.82799999999999996</v>
      </c>
      <c r="D43">
        <v>29.2</v>
      </c>
      <c r="E43">
        <v>26.5</v>
      </c>
      <c r="F43" s="6">
        <v>8.7999999999999995E-2</v>
      </c>
    </row>
    <row r="44" spans="1:6" x14ac:dyDescent="0.25">
      <c r="A44">
        <v>2024</v>
      </c>
      <c r="B44" t="s">
        <v>19</v>
      </c>
      <c r="C44" s="9">
        <v>0.86499999999999999</v>
      </c>
      <c r="D44">
        <v>61.4</v>
      </c>
      <c r="E44">
        <v>57.3</v>
      </c>
      <c r="F44" s="6">
        <v>0.192</v>
      </c>
    </row>
    <row r="45" spans="1:6" x14ac:dyDescent="0.25">
      <c r="A45">
        <v>2024</v>
      </c>
      <c r="B45" t="s">
        <v>20</v>
      </c>
      <c r="C45" s="9">
        <v>0.88800000000000001</v>
      </c>
      <c r="D45">
        <v>62.6</v>
      </c>
      <c r="E45">
        <v>55.7</v>
      </c>
      <c r="F45" s="6">
        <v>8.5999999999999993E-2</v>
      </c>
    </row>
    <row r="46" spans="1:6" x14ac:dyDescent="0.25">
      <c r="A46">
        <v>2024</v>
      </c>
      <c r="B46" t="s">
        <v>21</v>
      </c>
      <c r="C46" s="9">
        <v>0.83299999999999996</v>
      </c>
      <c r="D46">
        <v>1.7</v>
      </c>
      <c r="E46">
        <v>1.3</v>
      </c>
      <c r="F46" s="6">
        <v>4.2000000000000003E-2</v>
      </c>
    </row>
    <row r="47" spans="1:6" x14ac:dyDescent="0.25">
      <c r="A47">
        <v>2024</v>
      </c>
      <c r="B47" t="s">
        <v>22</v>
      </c>
      <c r="C47" s="9">
        <v>0.8</v>
      </c>
      <c r="D47">
        <v>12.5</v>
      </c>
      <c r="E47">
        <v>9.9</v>
      </c>
      <c r="F47" s="6">
        <v>0.95399999999999996</v>
      </c>
    </row>
    <row r="48" spans="1:6" x14ac:dyDescent="0.25">
      <c r="A48">
        <v>2024</v>
      </c>
      <c r="B48" t="s">
        <v>23</v>
      </c>
      <c r="C48" s="9">
        <v>0.89400000000000002</v>
      </c>
      <c r="D48">
        <v>21.8</v>
      </c>
      <c r="E48">
        <v>18</v>
      </c>
      <c r="F48" s="6">
        <v>6.6000000000000003E-2</v>
      </c>
    </row>
    <row r="49" spans="1:6" x14ac:dyDescent="0.25">
      <c r="A49">
        <v>2024</v>
      </c>
      <c r="B49" t="s">
        <v>24</v>
      </c>
      <c r="C49" s="9">
        <v>0.66700000000000004</v>
      </c>
      <c r="D49">
        <v>6.2</v>
      </c>
      <c r="E49">
        <v>6.2</v>
      </c>
      <c r="F49" s="6">
        <v>0.28599999999999998</v>
      </c>
    </row>
    <row r="50" spans="1:6" x14ac:dyDescent="0.25">
      <c r="A50" s="10">
        <v>2024</v>
      </c>
      <c r="B50" s="10" t="s">
        <v>25</v>
      </c>
      <c r="C50" s="39">
        <v>0.84599999999999997</v>
      </c>
      <c r="D50" s="10">
        <v>390.1</v>
      </c>
      <c r="E50" s="10">
        <v>348.2</v>
      </c>
      <c r="F50" s="25">
        <v>0.10100000000000001</v>
      </c>
    </row>
    <row r="51" spans="1:6" x14ac:dyDescent="0.25">
      <c r="A51">
        <v>2023</v>
      </c>
      <c r="B51" t="s">
        <v>11</v>
      </c>
      <c r="C51" s="9">
        <v>0.82199999999999995</v>
      </c>
      <c r="D51">
        <v>16.600000000000001</v>
      </c>
      <c r="E51">
        <v>13.3</v>
      </c>
      <c r="F51" s="6">
        <v>5.8000000000000003E-2</v>
      </c>
    </row>
    <row r="52" spans="1:6" x14ac:dyDescent="0.25">
      <c r="A52">
        <v>2023</v>
      </c>
      <c r="B52" t="s">
        <v>12</v>
      </c>
      <c r="C52" s="9">
        <v>0.77800000000000002</v>
      </c>
      <c r="D52">
        <v>6.3</v>
      </c>
      <c r="E52">
        <v>5.2</v>
      </c>
      <c r="F52" s="6">
        <v>6.3E-2</v>
      </c>
    </row>
    <row r="53" spans="1:6" x14ac:dyDescent="0.25">
      <c r="A53">
        <v>2023</v>
      </c>
      <c r="B53" t="s">
        <v>13</v>
      </c>
      <c r="C53" s="9">
        <v>0.86699999999999999</v>
      </c>
      <c r="D53">
        <v>18.600000000000001</v>
      </c>
      <c r="E53">
        <v>14.1</v>
      </c>
      <c r="F53" s="6">
        <v>0.154</v>
      </c>
    </row>
    <row r="54" spans="1:6" x14ac:dyDescent="0.25">
      <c r="A54">
        <v>2023</v>
      </c>
      <c r="B54" t="s">
        <v>14</v>
      </c>
      <c r="C54" s="9">
        <v>0.82899999999999996</v>
      </c>
      <c r="D54">
        <v>29.5</v>
      </c>
      <c r="E54">
        <v>17.100000000000001</v>
      </c>
      <c r="F54" s="6">
        <v>0.08</v>
      </c>
    </row>
    <row r="55" spans="1:6" x14ac:dyDescent="0.25">
      <c r="A55">
        <v>2023</v>
      </c>
      <c r="B55" t="s">
        <v>15</v>
      </c>
      <c r="C55" s="9">
        <v>0.86399999999999999</v>
      </c>
      <c r="D55">
        <v>16.899999999999999</v>
      </c>
      <c r="E55">
        <v>15.1</v>
      </c>
      <c r="F55" s="6">
        <v>8.5000000000000006E-2</v>
      </c>
    </row>
    <row r="56" spans="1:6" x14ac:dyDescent="0.25">
      <c r="A56">
        <v>2023</v>
      </c>
      <c r="B56" t="s">
        <v>16</v>
      </c>
      <c r="C56" s="9">
        <v>0.93100000000000005</v>
      </c>
      <c r="D56">
        <v>49.8</v>
      </c>
      <c r="E56">
        <v>42.6</v>
      </c>
      <c r="F56" s="6">
        <v>0.122</v>
      </c>
    </row>
    <row r="57" spans="1:6" x14ac:dyDescent="0.25">
      <c r="A57">
        <v>2023</v>
      </c>
      <c r="B57" t="s">
        <v>17</v>
      </c>
      <c r="C57" s="9">
        <v>0.86599999999999999</v>
      </c>
      <c r="D57">
        <v>97.1</v>
      </c>
      <c r="E57">
        <v>86.6</v>
      </c>
      <c r="F57" s="6">
        <v>0.115</v>
      </c>
    </row>
    <row r="58" spans="1:6" x14ac:dyDescent="0.25">
      <c r="A58">
        <v>2023</v>
      </c>
      <c r="B58" t="s">
        <v>18</v>
      </c>
      <c r="C58" s="9">
        <v>0.76300000000000001</v>
      </c>
      <c r="D58">
        <v>32.1</v>
      </c>
      <c r="E58">
        <v>26.8</v>
      </c>
      <c r="F58" s="6">
        <v>0.09</v>
      </c>
    </row>
    <row r="59" spans="1:6" x14ac:dyDescent="0.25">
      <c r="A59">
        <v>2023</v>
      </c>
      <c r="B59" t="s">
        <v>19</v>
      </c>
      <c r="C59" s="9">
        <v>0.875</v>
      </c>
      <c r="D59">
        <v>49</v>
      </c>
      <c r="E59">
        <v>39.9</v>
      </c>
      <c r="F59" s="6">
        <v>0.13100000000000001</v>
      </c>
    </row>
    <row r="60" spans="1:6" x14ac:dyDescent="0.25">
      <c r="A60">
        <v>2023</v>
      </c>
      <c r="B60" t="s">
        <v>20</v>
      </c>
      <c r="C60" s="9">
        <v>0.91900000000000004</v>
      </c>
      <c r="D60">
        <v>61.3</v>
      </c>
      <c r="E60">
        <v>51.3</v>
      </c>
      <c r="F60" s="6">
        <v>8.1000000000000003E-2</v>
      </c>
    </row>
    <row r="61" spans="1:6" x14ac:dyDescent="0.25">
      <c r="A61">
        <v>2023</v>
      </c>
      <c r="B61" t="s">
        <v>21</v>
      </c>
      <c r="C61" s="9">
        <v>0.83299999999999996</v>
      </c>
      <c r="D61">
        <v>4.9000000000000004</v>
      </c>
      <c r="E61">
        <v>4.7</v>
      </c>
      <c r="F61" s="6">
        <v>0.156</v>
      </c>
    </row>
    <row r="62" spans="1:6" x14ac:dyDescent="0.25">
      <c r="A62">
        <v>2023</v>
      </c>
      <c r="B62" t="s">
        <v>22</v>
      </c>
      <c r="C62" s="9">
        <v>1</v>
      </c>
      <c r="D62">
        <v>15</v>
      </c>
      <c r="E62">
        <v>15</v>
      </c>
      <c r="F62" s="6">
        <v>0.871</v>
      </c>
    </row>
    <row r="63" spans="1:6" x14ac:dyDescent="0.25">
      <c r="A63">
        <v>2023</v>
      </c>
      <c r="B63" t="s">
        <v>23</v>
      </c>
      <c r="C63" s="9">
        <v>0.88</v>
      </c>
      <c r="D63">
        <v>22.7</v>
      </c>
      <c r="E63">
        <v>13.5</v>
      </c>
      <c r="F63" s="6">
        <v>4.9000000000000002E-2</v>
      </c>
    </row>
    <row r="64" spans="1:6" x14ac:dyDescent="0.25">
      <c r="A64">
        <v>2023</v>
      </c>
      <c r="B64" t="s">
        <v>24</v>
      </c>
      <c r="C64" s="9">
        <v>0.75</v>
      </c>
      <c r="D64">
        <v>5</v>
      </c>
      <c r="E64">
        <v>4.8</v>
      </c>
      <c r="F64" s="6">
        <v>0.21299999999999999</v>
      </c>
    </row>
    <row r="65" spans="1:6" x14ac:dyDescent="0.25">
      <c r="A65" s="10">
        <v>2023</v>
      </c>
      <c r="B65" s="10" t="s">
        <v>25</v>
      </c>
      <c r="C65" s="39">
        <v>0.86499999999999999</v>
      </c>
      <c r="D65" s="10">
        <v>415.1</v>
      </c>
      <c r="E65" s="10">
        <v>341.8</v>
      </c>
      <c r="F65" s="25">
        <v>9.8000000000000004E-2</v>
      </c>
    </row>
  </sheetData>
  <hyperlinks>
    <hyperlink ref="A2" location="Contents!A1" display="Table Of Contents" xr:uid="{D254CBC2-3507-4D3A-8A28-3B7AE00816BC}"/>
  </hyperlinks>
  <pageMargins left="0.7" right="0.7" top="0.75" bottom="0.75" header="0.3" footer="0.3"/>
  <pageSetup paperSize="9" orientation="portrait" horizontalDpi="300" verticalDpi="300"/>
  <tableParts count="1">
    <tablePart r:id="rId1"/>
  </tableParts>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D33"/>
  <sheetViews>
    <sheetView workbookViewId="0"/>
  </sheetViews>
  <sheetFormatPr defaultColWidth="10.85546875" defaultRowHeight="15" x14ac:dyDescent="0.25"/>
  <cols>
    <col min="1" max="1" width="11.140625" customWidth="1"/>
    <col min="2" max="2" width="15" customWidth="1"/>
    <col min="5" max="5" width="19.85546875" customWidth="1"/>
    <col min="6" max="6" width="22.5703125" customWidth="1"/>
  </cols>
  <sheetData>
    <row r="1" spans="1:4" x14ac:dyDescent="0.25">
      <c r="A1" s="1" t="s">
        <v>242</v>
      </c>
    </row>
    <row r="2" spans="1:4" x14ac:dyDescent="0.25">
      <c r="A2" s="17" t="s">
        <v>207</v>
      </c>
    </row>
    <row r="5" spans="1:4" x14ac:dyDescent="0.25">
      <c r="A5" t="s">
        <v>0</v>
      </c>
      <c r="B5" t="s">
        <v>162</v>
      </c>
      <c r="C5" t="s">
        <v>116</v>
      </c>
      <c r="D5" t="s">
        <v>163</v>
      </c>
    </row>
    <row r="6" spans="1:4" x14ac:dyDescent="0.25">
      <c r="A6">
        <v>2026</v>
      </c>
      <c r="B6" t="s">
        <v>118</v>
      </c>
      <c r="C6">
        <v>60</v>
      </c>
      <c r="D6" s="6">
        <v>7.0000000000000007E-2</v>
      </c>
    </row>
    <row r="7" spans="1:4" x14ac:dyDescent="0.25">
      <c r="A7">
        <v>2026</v>
      </c>
      <c r="B7" t="s">
        <v>164</v>
      </c>
      <c r="C7">
        <v>189</v>
      </c>
      <c r="D7" s="6">
        <v>0.22</v>
      </c>
    </row>
    <row r="8" spans="1:4" x14ac:dyDescent="0.25">
      <c r="A8">
        <v>2026</v>
      </c>
      <c r="B8" t="s">
        <v>165</v>
      </c>
      <c r="C8">
        <v>135</v>
      </c>
      <c r="D8" s="6">
        <v>0.157</v>
      </c>
    </row>
    <row r="9" spans="1:4" x14ac:dyDescent="0.25">
      <c r="A9">
        <v>2026</v>
      </c>
      <c r="B9" t="s">
        <v>166</v>
      </c>
      <c r="C9">
        <v>104</v>
      </c>
      <c r="D9" s="6">
        <v>0.121</v>
      </c>
    </row>
    <row r="10" spans="1:4" x14ac:dyDescent="0.25">
      <c r="A10">
        <v>2026</v>
      </c>
      <c r="B10" t="s">
        <v>167</v>
      </c>
      <c r="C10">
        <v>88</v>
      </c>
      <c r="D10" s="6">
        <v>0.10199999999999999</v>
      </c>
    </row>
    <row r="11" spans="1:4" x14ac:dyDescent="0.25">
      <c r="A11">
        <v>2026</v>
      </c>
      <c r="B11" t="s">
        <v>168</v>
      </c>
      <c r="C11">
        <v>64</v>
      </c>
      <c r="D11" s="6">
        <v>7.3999999999999996E-2</v>
      </c>
    </row>
    <row r="12" spans="1:4" x14ac:dyDescent="0.25">
      <c r="A12">
        <v>2026</v>
      </c>
      <c r="B12" t="s">
        <v>169</v>
      </c>
      <c r="C12">
        <v>221</v>
      </c>
      <c r="D12" s="6">
        <v>0.25700000000000001</v>
      </c>
    </row>
    <row r="13" spans="1:4" x14ac:dyDescent="0.25">
      <c r="A13">
        <v>2025</v>
      </c>
      <c r="B13" t="s">
        <v>118</v>
      </c>
      <c r="C13">
        <v>125</v>
      </c>
      <c r="D13" s="7">
        <v>0.17899999999999999</v>
      </c>
    </row>
    <row r="14" spans="1:4" x14ac:dyDescent="0.25">
      <c r="A14">
        <v>2025</v>
      </c>
      <c r="B14" t="s">
        <v>164</v>
      </c>
      <c r="C14">
        <v>97</v>
      </c>
      <c r="D14" s="7">
        <v>0.13900000000000001</v>
      </c>
    </row>
    <row r="15" spans="1:4" x14ac:dyDescent="0.25">
      <c r="A15">
        <v>2025</v>
      </c>
      <c r="B15" t="s">
        <v>165</v>
      </c>
      <c r="C15">
        <v>74</v>
      </c>
      <c r="D15" s="7">
        <v>0.106</v>
      </c>
    </row>
    <row r="16" spans="1:4" x14ac:dyDescent="0.25">
      <c r="A16">
        <v>2025</v>
      </c>
      <c r="B16" t="s">
        <v>166</v>
      </c>
      <c r="C16">
        <v>65</v>
      </c>
      <c r="D16" s="7">
        <v>9.2999999999999999E-2</v>
      </c>
    </row>
    <row r="17" spans="1:4" x14ac:dyDescent="0.25">
      <c r="A17">
        <v>2025</v>
      </c>
      <c r="B17" t="s">
        <v>167</v>
      </c>
      <c r="C17">
        <v>60</v>
      </c>
      <c r="D17" s="7">
        <v>8.5999999999999993E-2</v>
      </c>
    </row>
    <row r="18" spans="1:4" x14ac:dyDescent="0.25">
      <c r="A18">
        <v>2025</v>
      </c>
      <c r="B18" t="s">
        <v>168</v>
      </c>
      <c r="C18">
        <v>61</v>
      </c>
      <c r="D18" s="7">
        <v>8.6999999999999994E-2</v>
      </c>
    </row>
    <row r="19" spans="1:4" x14ac:dyDescent="0.25">
      <c r="A19">
        <v>2025</v>
      </c>
      <c r="B19" t="s">
        <v>169</v>
      </c>
      <c r="C19">
        <v>216</v>
      </c>
      <c r="D19" s="7">
        <v>0.309</v>
      </c>
    </row>
    <row r="20" spans="1:4" x14ac:dyDescent="0.25">
      <c r="A20">
        <v>2024</v>
      </c>
      <c r="B20" t="s">
        <v>118</v>
      </c>
      <c r="C20">
        <v>143</v>
      </c>
      <c r="D20" s="7">
        <v>0.16900000000000001</v>
      </c>
    </row>
    <row r="21" spans="1:4" x14ac:dyDescent="0.25">
      <c r="A21">
        <v>2024</v>
      </c>
      <c r="B21" t="s">
        <v>164</v>
      </c>
      <c r="C21">
        <v>136</v>
      </c>
      <c r="D21" s="7">
        <v>0.161</v>
      </c>
    </row>
    <row r="22" spans="1:4" x14ac:dyDescent="0.25">
      <c r="A22">
        <v>2024</v>
      </c>
      <c r="B22" t="s">
        <v>165</v>
      </c>
      <c r="C22">
        <v>98</v>
      </c>
      <c r="D22" s="7">
        <v>0.11600000000000001</v>
      </c>
    </row>
    <row r="23" spans="1:4" x14ac:dyDescent="0.25">
      <c r="A23">
        <v>2024</v>
      </c>
      <c r="B23" t="s">
        <v>166</v>
      </c>
      <c r="C23">
        <v>91</v>
      </c>
      <c r="D23" s="7">
        <v>0.108</v>
      </c>
    </row>
    <row r="24" spans="1:4" x14ac:dyDescent="0.25">
      <c r="A24">
        <v>2024</v>
      </c>
      <c r="B24" t="s">
        <v>167</v>
      </c>
      <c r="C24">
        <v>78</v>
      </c>
      <c r="D24" s="7">
        <v>9.1999999999999998E-2</v>
      </c>
    </row>
    <row r="25" spans="1:4" x14ac:dyDescent="0.25">
      <c r="A25">
        <v>2024</v>
      </c>
      <c r="B25" t="s">
        <v>168</v>
      </c>
      <c r="C25">
        <v>51</v>
      </c>
      <c r="D25" s="7">
        <v>0.06</v>
      </c>
    </row>
    <row r="26" spans="1:4" x14ac:dyDescent="0.25">
      <c r="A26">
        <v>2024</v>
      </c>
      <c r="B26" t="s">
        <v>169</v>
      </c>
      <c r="C26">
        <v>247</v>
      </c>
      <c r="D26" s="7">
        <v>0.29299999999999998</v>
      </c>
    </row>
    <row r="27" spans="1:4" x14ac:dyDescent="0.25">
      <c r="A27">
        <v>2023</v>
      </c>
      <c r="B27" t="s">
        <v>118</v>
      </c>
      <c r="C27">
        <v>136</v>
      </c>
      <c r="D27" s="7">
        <v>0.15</v>
      </c>
    </row>
    <row r="28" spans="1:4" x14ac:dyDescent="0.25">
      <c r="A28">
        <v>2023</v>
      </c>
      <c r="B28" t="s">
        <v>164</v>
      </c>
      <c r="C28">
        <v>182</v>
      </c>
      <c r="D28" s="7">
        <v>0.20100000000000001</v>
      </c>
    </row>
    <row r="29" spans="1:4" x14ac:dyDescent="0.25">
      <c r="A29">
        <v>2023</v>
      </c>
      <c r="B29" t="s">
        <v>165</v>
      </c>
      <c r="C29">
        <v>124</v>
      </c>
      <c r="D29" s="7">
        <v>0.13700000000000001</v>
      </c>
    </row>
    <row r="30" spans="1:4" x14ac:dyDescent="0.25">
      <c r="A30">
        <v>2023</v>
      </c>
      <c r="B30" t="s">
        <v>166</v>
      </c>
      <c r="C30">
        <v>95</v>
      </c>
      <c r="D30" s="7">
        <v>0.105</v>
      </c>
    </row>
    <row r="31" spans="1:4" x14ac:dyDescent="0.25">
      <c r="A31">
        <v>2023</v>
      </c>
      <c r="B31" t="s">
        <v>167</v>
      </c>
      <c r="C31">
        <v>80</v>
      </c>
      <c r="D31" s="7">
        <v>8.7999999999999995E-2</v>
      </c>
    </row>
    <row r="32" spans="1:4" x14ac:dyDescent="0.25">
      <c r="A32">
        <v>2023</v>
      </c>
      <c r="B32" t="s">
        <v>168</v>
      </c>
      <c r="C32">
        <v>62</v>
      </c>
      <c r="D32" s="7">
        <v>6.8000000000000005E-2</v>
      </c>
    </row>
    <row r="33" spans="1:4" x14ac:dyDescent="0.25">
      <c r="A33">
        <v>2023</v>
      </c>
      <c r="B33" t="s">
        <v>169</v>
      </c>
      <c r="C33">
        <v>227</v>
      </c>
      <c r="D33" s="7">
        <v>0.251</v>
      </c>
    </row>
  </sheetData>
  <hyperlinks>
    <hyperlink ref="A2" location="Contents!A1" display="Table Of Contents" xr:uid="{7C73E004-1BD4-4946-AD68-65C54E4AFAB0}"/>
  </hyperlinks>
  <pageMargins left="0.7" right="0.7" top="0.75" bottom="0.75" header="0.3" footer="0.3"/>
  <pageSetup paperSize="9" orientation="portrait" horizontalDpi="300" verticalDpi="300"/>
  <tableParts count="1">
    <tablePart r:id="rId1"/>
  </tablePart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E65"/>
  <sheetViews>
    <sheetView workbookViewId="0"/>
  </sheetViews>
  <sheetFormatPr defaultColWidth="10.85546875" defaultRowHeight="15" x14ac:dyDescent="0.25"/>
  <cols>
    <col min="1" max="1" width="26.28515625" bestFit="1" customWidth="1"/>
    <col min="2" max="2" width="27.5703125" bestFit="1" customWidth="1"/>
    <col min="3" max="3" width="16" bestFit="1" customWidth="1"/>
    <col min="4" max="4" width="26.28515625" bestFit="1" customWidth="1"/>
    <col min="5" max="5" width="16.140625" bestFit="1" customWidth="1"/>
    <col min="6" max="6" width="11.5703125" bestFit="1" customWidth="1"/>
  </cols>
  <sheetData>
    <row r="1" spans="1:5" x14ac:dyDescent="0.25">
      <c r="A1" s="1" t="s">
        <v>241</v>
      </c>
      <c r="B1" s="1"/>
    </row>
    <row r="2" spans="1:5" x14ac:dyDescent="0.25">
      <c r="A2" s="17" t="s">
        <v>207</v>
      </c>
      <c r="B2" s="17"/>
    </row>
    <row r="5" spans="1:5" x14ac:dyDescent="0.25">
      <c r="A5" t="s">
        <v>0</v>
      </c>
      <c r="B5" t="s">
        <v>8</v>
      </c>
      <c r="C5" t="s">
        <v>171</v>
      </c>
      <c r="D5" t="s">
        <v>170</v>
      </c>
      <c r="E5" t="s">
        <v>172</v>
      </c>
    </row>
    <row r="6" spans="1:5" x14ac:dyDescent="0.25">
      <c r="A6">
        <v>2026</v>
      </c>
      <c r="B6" t="s">
        <v>11</v>
      </c>
      <c r="C6" s="36">
        <v>4092.5</v>
      </c>
      <c r="D6" s="36">
        <v>3137</v>
      </c>
      <c r="E6" s="7">
        <v>0.76700000000000002</v>
      </c>
    </row>
    <row r="7" spans="1:5" x14ac:dyDescent="0.25">
      <c r="A7">
        <v>2026</v>
      </c>
      <c r="B7" t="s">
        <v>12</v>
      </c>
      <c r="C7" s="36">
        <v>3611.5</v>
      </c>
      <c r="D7" s="36">
        <v>3157.5</v>
      </c>
      <c r="E7" s="7">
        <v>0.874</v>
      </c>
    </row>
    <row r="8" spans="1:5" x14ac:dyDescent="0.25">
      <c r="A8">
        <v>2026</v>
      </c>
      <c r="B8" t="s">
        <v>13</v>
      </c>
      <c r="C8" s="36">
        <v>3627.5</v>
      </c>
      <c r="D8" s="36">
        <v>3089</v>
      </c>
      <c r="E8" s="7">
        <v>0.85199999999999998</v>
      </c>
    </row>
    <row r="9" spans="1:5" x14ac:dyDescent="0.25">
      <c r="A9">
        <v>2026</v>
      </c>
      <c r="B9" t="s">
        <v>14</v>
      </c>
      <c r="C9" s="36">
        <v>6793.5</v>
      </c>
      <c r="D9" s="36">
        <v>6218.5</v>
      </c>
      <c r="E9" s="7">
        <v>0.91500000000000004</v>
      </c>
    </row>
    <row r="10" spans="1:5" x14ac:dyDescent="0.25">
      <c r="A10">
        <v>2026</v>
      </c>
      <c r="B10" t="s">
        <v>15</v>
      </c>
      <c r="C10" s="36">
        <v>6508.5</v>
      </c>
      <c r="D10" s="36">
        <v>5572.5</v>
      </c>
      <c r="E10" s="7">
        <v>0.85599999999999998</v>
      </c>
    </row>
    <row r="11" spans="1:5" x14ac:dyDescent="0.25">
      <c r="A11">
        <v>2026</v>
      </c>
      <c r="B11" t="s">
        <v>16</v>
      </c>
      <c r="C11" s="36">
        <v>9282.7999999999993</v>
      </c>
      <c r="D11" s="36">
        <v>7015.6</v>
      </c>
      <c r="E11" s="7">
        <v>0.75600000000000001</v>
      </c>
    </row>
    <row r="12" spans="1:5" x14ac:dyDescent="0.25">
      <c r="A12">
        <v>2026</v>
      </c>
      <c r="B12" t="s">
        <v>17</v>
      </c>
      <c r="C12" s="36">
        <v>33280</v>
      </c>
      <c r="D12" s="36">
        <v>30228.5</v>
      </c>
      <c r="E12" s="7">
        <v>0.90800000000000003</v>
      </c>
    </row>
    <row r="13" spans="1:5" x14ac:dyDescent="0.25">
      <c r="A13">
        <v>2026</v>
      </c>
      <c r="B13" t="s">
        <v>18</v>
      </c>
      <c r="C13" s="36">
        <v>16585.5</v>
      </c>
      <c r="D13" s="36">
        <v>14842.5</v>
      </c>
      <c r="E13" s="7">
        <v>0.89500000000000002</v>
      </c>
    </row>
    <row r="14" spans="1:5" x14ac:dyDescent="0.25">
      <c r="A14">
        <v>2026</v>
      </c>
      <c r="B14" t="s">
        <v>19</v>
      </c>
      <c r="C14" s="36">
        <v>14733.2</v>
      </c>
      <c r="D14" s="36">
        <v>13488.5</v>
      </c>
      <c r="E14" s="7">
        <v>0.91600000000000004</v>
      </c>
    </row>
    <row r="15" spans="1:5" x14ac:dyDescent="0.25">
      <c r="A15">
        <v>2026</v>
      </c>
      <c r="B15" t="s">
        <v>20</v>
      </c>
      <c r="C15" s="36">
        <v>20320</v>
      </c>
      <c r="D15" s="36">
        <v>17039</v>
      </c>
      <c r="E15" s="7">
        <v>0.83899999999999997</v>
      </c>
    </row>
    <row r="16" spans="1:5" x14ac:dyDescent="0.25">
      <c r="A16">
        <v>2026</v>
      </c>
      <c r="B16" t="s">
        <v>21</v>
      </c>
      <c r="C16" s="36">
        <v>816.2</v>
      </c>
      <c r="D16" s="36">
        <v>508</v>
      </c>
      <c r="E16" s="7">
        <v>0.622</v>
      </c>
    </row>
    <row r="17" spans="1:5" x14ac:dyDescent="0.25">
      <c r="A17">
        <v>2026</v>
      </c>
      <c r="B17" t="s">
        <v>22</v>
      </c>
      <c r="C17" s="36">
        <v>1840</v>
      </c>
      <c r="D17" s="36">
        <v>1787</v>
      </c>
      <c r="E17" s="7">
        <v>0.97099999999999997</v>
      </c>
    </row>
    <row r="18" spans="1:5" x14ac:dyDescent="0.25">
      <c r="A18">
        <v>2026</v>
      </c>
      <c r="B18" t="s">
        <v>23</v>
      </c>
      <c r="C18" s="36">
        <v>6225</v>
      </c>
      <c r="D18" s="36">
        <v>5144.5</v>
      </c>
      <c r="E18" s="7">
        <v>0.82599999999999996</v>
      </c>
    </row>
    <row r="19" spans="1:5" x14ac:dyDescent="0.25">
      <c r="A19">
        <v>2026</v>
      </c>
      <c r="B19" t="s">
        <v>24</v>
      </c>
      <c r="C19" s="36">
        <v>973</v>
      </c>
      <c r="D19" s="36">
        <v>846</v>
      </c>
      <c r="E19" s="7">
        <v>0.86899999999999999</v>
      </c>
    </row>
    <row r="20" spans="1:5" x14ac:dyDescent="0.25">
      <c r="A20" s="10">
        <v>2026</v>
      </c>
      <c r="B20" s="10" t="s">
        <v>25</v>
      </c>
      <c r="C20" s="37">
        <v>128689.2</v>
      </c>
      <c r="D20" s="37">
        <v>112074.1</v>
      </c>
      <c r="E20" s="25">
        <v>0.871</v>
      </c>
    </row>
    <row r="21" spans="1:5" x14ac:dyDescent="0.25">
      <c r="A21">
        <v>2025</v>
      </c>
      <c r="B21" t="s">
        <v>11</v>
      </c>
      <c r="C21" s="36">
        <v>3981.7</v>
      </c>
      <c r="D21" s="36">
        <v>4562.8999999999996</v>
      </c>
      <c r="E21" s="6">
        <v>0.873</v>
      </c>
    </row>
    <row r="22" spans="1:5" x14ac:dyDescent="0.25">
      <c r="A22">
        <v>2025</v>
      </c>
      <c r="B22" t="s">
        <v>12</v>
      </c>
      <c r="C22" s="36">
        <v>1830.3</v>
      </c>
      <c r="D22" s="36">
        <v>2095.4</v>
      </c>
      <c r="E22" s="6">
        <v>0.873</v>
      </c>
    </row>
    <row r="23" spans="1:5" x14ac:dyDescent="0.25">
      <c r="A23">
        <v>2025</v>
      </c>
      <c r="B23" t="s">
        <v>13</v>
      </c>
      <c r="C23" s="36">
        <v>2250.5</v>
      </c>
      <c r="D23" s="36">
        <v>2327.9</v>
      </c>
      <c r="E23" s="6">
        <v>0.96699999999999997</v>
      </c>
    </row>
    <row r="24" spans="1:5" x14ac:dyDescent="0.25">
      <c r="A24">
        <v>2025</v>
      </c>
      <c r="B24" t="s">
        <v>14</v>
      </c>
      <c r="C24" s="36">
        <v>8028.1</v>
      </c>
      <c r="D24" s="36">
        <v>8805.9</v>
      </c>
      <c r="E24" s="6">
        <v>0.91200000000000003</v>
      </c>
    </row>
    <row r="25" spans="1:5" x14ac:dyDescent="0.25">
      <c r="A25">
        <v>2025</v>
      </c>
      <c r="B25" t="s">
        <v>15</v>
      </c>
      <c r="C25" s="36">
        <v>3595.6</v>
      </c>
      <c r="D25" s="36">
        <v>4273.3</v>
      </c>
      <c r="E25" s="6">
        <v>0.84099999999999997</v>
      </c>
    </row>
    <row r="26" spans="1:5" x14ac:dyDescent="0.25">
      <c r="A26">
        <v>2025</v>
      </c>
      <c r="B26" t="s">
        <v>16</v>
      </c>
      <c r="C26" s="36">
        <v>6213.8</v>
      </c>
      <c r="D26" s="36">
        <v>7591.9</v>
      </c>
      <c r="E26" s="6">
        <v>0.81799999999999995</v>
      </c>
    </row>
    <row r="27" spans="1:5" x14ac:dyDescent="0.25">
      <c r="A27">
        <v>2025</v>
      </c>
      <c r="B27" t="s">
        <v>17</v>
      </c>
      <c r="C27" s="36">
        <v>24544.2</v>
      </c>
      <c r="D27" s="36">
        <v>26687.200000000001</v>
      </c>
      <c r="E27" s="6">
        <v>0.92</v>
      </c>
    </row>
    <row r="28" spans="1:5" x14ac:dyDescent="0.25">
      <c r="A28">
        <v>2025</v>
      </c>
      <c r="B28" t="s">
        <v>18</v>
      </c>
      <c r="C28" s="36">
        <v>8051.4</v>
      </c>
      <c r="D28" s="36">
        <v>9005.7999999999993</v>
      </c>
      <c r="E28" s="6">
        <v>0.89400000000000002</v>
      </c>
    </row>
    <row r="29" spans="1:5" x14ac:dyDescent="0.25">
      <c r="A29">
        <v>2025</v>
      </c>
      <c r="B29" t="s">
        <v>19</v>
      </c>
      <c r="C29" s="36">
        <v>17169.099999999999</v>
      </c>
      <c r="D29" s="36">
        <v>18455.5</v>
      </c>
      <c r="E29" s="6">
        <v>0.93</v>
      </c>
    </row>
    <row r="30" spans="1:5" x14ac:dyDescent="0.25">
      <c r="A30">
        <v>2025</v>
      </c>
      <c r="B30" t="s">
        <v>20</v>
      </c>
      <c r="C30" s="36">
        <v>14680.1</v>
      </c>
      <c r="D30" s="36">
        <v>16283.9</v>
      </c>
      <c r="E30" s="6">
        <v>0.90200000000000002</v>
      </c>
    </row>
    <row r="31" spans="1:5" x14ac:dyDescent="0.25">
      <c r="A31">
        <v>2025</v>
      </c>
      <c r="B31" t="s">
        <v>21</v>
      </c>
      <c r="C31" s="36">
        <v>402</v>
      </c>
      <c r="D31" s="36">
        <v>517</v>
      </c>
      <c r="E31" s="6">
        <v>0.77800000000000002</v>
      </c>
    </row>
    <row r="32" spans="1:5" x14ac:dyDescent="0.25">
      <c r="A32">
        <v>2025</v>
      </c>
      <c r="B32" t="s">
        <v>22</v>
      </c>
      <c r="C32" s="36">
        <v>1824</v>
      </c>
      <c r="D32" s="36">
        <v>1869.3</v>
      </c>
      <c r="E32" s="6">
        <v>0.97599999999999998</v>
      </c>
    </row>
    <row r="33" spans="1:5" x14ac:dyDescent="0.25">
      <c r="A33">
        <v>2025</v>
      </c>
      <c r="B33" t="s">
        <v>23</v>
      </c>
      <c r="C33" s="36">
        <v>5558.5</v>
      </c>
      <c r="D33" s="36">
        <v>6689.1</v>
      </c>
      <c r="E33" s="6">
        <v>0.83099999999999996</v>
      </c>
    </row>
    <row r="34" spans="1:5" x14ac:dyDescent="0.25">
      <c r="A34">
        <v>2025</v>
      </c>
      <c r="B34" t="s">
        <v>24</v>
      </c>
      <c r="C34" s="36">
        <v>889.3</v>
      </c>
      <c r="D34" s="36">
        <v>1118.5</v>
      </c>
      <c r="E34" s="6">
        <v>0.79500000000000004</v>
      </c>
    </row>
    <row r="35" spans="1:5" x14ac:dyDescent="0.25">
      <c r="A35">
        <v>2025</v>
      </c>
      <c r="B35" t="s">
        <v>25</v>
      </c>
      <c r="C35" s="36">
        <v>97052.3</v>
      </c>
      <c r="D35" s="36">
        <v>108273.2</v>
      </c>
      <c r="E35" s="6">
        <v>0.89600000000000002</v>
      </c>
    </row>
    <row r="36" spans="1:5" x14ac:dyDescent="0.25">
      <c r="A36">
        <v>2024</v>
      </c>
      <c r="B36" t="s">
        <v>11</v>
      </c>
      <c r="C36" s="4">
        <v>6261</v>
      </c>
      <c r="D36" s="4">
        <v>7523.6</v>
      </c>
      <c r="E36" s="7">
        <v>0.83199999999999996</v>
      </c>
    </row>
    <row r="37" spans="1:5" x14ac:dyDescent="0.25">
      <c r="A37">
        <v>2024</v>
      </c>
      <c r="B37" t="s">
        <v>12</v>
      </c>
      <c r="C37" s="4">
        <v>4607.8999999999996</v>
      </c>
      <c r="D37" s="4">
        <v>5009.1000000000004</v>
      </c>
      <c r="E37" s="7">
        <v>0.92</v>
      </c>
    </row>
    <row r="38" spans="1:5" x14ac:dyDescent="0.25">
      <c r="A38">
        <v>2024</v>
      </c>
      <c r="B38" t="s">
        <v>13</v>
      </c>
      <c r="C38" s="4">
        <v>5066.1000000000004</v>
      </c>
      <c r="D38" s="4">
        <v>6176.6</v>
      </c>
      <c r="E38" s="7">
        <v>0.82</v>
      </c>
    </row>
    <row r="39" spans="1:5" x14ac:dyDescent="0.25">
      <c r="A39">
        <v>2024</v>
      </c>
      <c r="B39" t="s">
        <v>14</v>
      </c>
      <c r="C39" s="4">
        <v>7000.8</v>
      </c>
      <c r="D39" s="4">
        <v>7669.1</v>
      </c>
      <c r="E39" s="7">
        <v>0.91300000000000003</v>
      </c>
    </row>
    <row r="40" spans="1:5" x14ac:dyDescent="0.25">
      <c r="A40">
        <v>2024</v>
      </c>
      <c r="B40" t="s">
        <v>15</v>
      </c>
      <c r="C40" s="4">
        <v>2298.3000000000002</v>
      </c>
      <c r="D40" s="4">
        <v>2893</v>
      </c>
      <c r="E40" s="7">
        <v>0.79400000000000004</v>
      </c>
    </row>
    <row r="41" spans="1:5" x14ac:dyDescent="0.25">
      <c r="A41">
        <v>2024</v>
      </c>
      <c r="B41" t="s">
        <v>16</v>
      </c>
      <c r="C41" s="4">
        <v>10089.5</v>
      </c>
      <c r="D41" s="4">
        <v>12419.2</v>
      </c>
      <c r="E41" s="7">
        <v>0.81200000000000006</v>
      </c>
    </row>
    <row r="42" spans="1:5" x14ac:dyDescent="0.25">
      <c r="A42">
        <v>2024</v>
      </c>
      <c r="B42" t="s">
        <v>17</v>
      </c>
      <c r="C42" s="4">
        <v>31515.9</v>
      </c>
      <c r="D42" s="4">
        <v>34333.699999999997</v>
      </c>
      <c r="E42" s="7">
        <v>0.91800000000000004</v>
      </c>
    </row>
    <row r="43" spans="1:5" x14ac:dyDescent="0.25">
      <c r="A43">
        <v>2024</v>
      </c>
      <c r="B43" t="s">
        <v>18</v>
      </c>
      <c r="C43" s="4">
        <v>9603.6</v>
      </c>
      <c r="D43" s="4">
        <v>11040.5</v>
      </c>
      <c r="E43" s="7">
        <v>0.87</v>
      </c>
    </row>
    <row r="44" spans="1:5" x14ac:dyDescent="0.25">
      <c r="A44">
        <v>2024</v>
      </c>
      <c r="B44" t="s">
        <v>19</v>
      </c>
      <c r="C44" s="4">
        <v>21843.200000000001</v>
      </c>
      <c r="D44" s="4">
        <v>23834.9</v>
      </c>
      <c r="E44" s="7">
        <v>0.91600000000000004</v>
      </c>
    </row>
    <row r="45" spans="1:5" x14ac:dyDescent="0.25">
      <c r="A45">
        <v>2024</v>
      </c>
      <c r="B45" t="s">
        <v>20</v>
      </c>
      <c r="C45" s="4">
        <v>20249.2</v>
      </c>
      <c r="D45" s="4">
        <v>23178.799999999999</v>
      </c>
      <c r="E45" s="7">
        <v>0.874</v>
      </c>
    </row>
    <row r="46" spans="1:5" x14ac:dyDescent="0.25">
      <c r="A46">
        <v>2024</v>
      </c>
      <c r="B46" t="s">
        <v>21</v>
      </c>
      <c r="C46" s="4">
        <v>414</v>
      </c>
      <c r="D46" s="4">
        <v>560</v>
      </c>
      <c r="E46" s="7">
        <v>0.73899999999999999</v>
      </c>
    </row>
    <row r="47" spans="1:5" x14ac:dyDescent="0.25">
      <c r="A47">
        <v>2024</v>
      </c>
      <c r="B47" t="s">
        <v>22</v>
      </c>
      <c r="C47" s="4">
        <v>2713.5</v>
      </c>
      <c r="D47" s="4">
        <v>4119.8</v>
      </c>
      <c r="E47" s="7">
        <v>0.65900000000000003</v>
      </c>
    </row>
    <row r="48" spans="1:5" x14ac:dyDescent="0.25">
      <c r="A48">
        <v>2024</v>
      </c>
      <c r="B48" t="s">
        <v>23</v>
      </c>
      <c r="C48" s="4">
        <v>6502.8</v>
      </c>
      <c r="D48" s="4">
        <v>7489.5</v>
      </c>
      <c r="E48" s="7">
        <v>0.86799999999999999</v>
      </c>
    </row>
    <row r="49" spans="1:5" x14ac:dyDescent="0.25">
      <c r="A49">
        <v>2024</v>
      </c>
      <c r="B49" t="s">
        <v>24</v>
      </c>
      <c r="C49" s="4">
        <v>2465.6999999999998</v>
      </c>
      <c r="D49" s="4">
        <v>2571.4</v>
      </c>
      <c r="E49" s="7">
        <v>0.95899999999999996</v>
      </c>
    </row>
    <row r="50" spans="1:5" x14ac:dyDescent="0.25">
      <c r="A50" s="10">
        <v>2024</v>
      </c>
      <c r="B50" s="10" t="s">
        <v>25</v>
      </c>
      <c r="C50" s="13">
        <v>127406.7</v>
      </c>
      <c r="D50" s="13">
        <v>144854.79999999999</v>
      </c>
      <c r="E50" s="25">
        <v>0.88</v>
      </c>
    </row>
    <row r="51" spans="1:5" x14ac:dyDescent="0.25">
      <c r="A51">
        <v>2023</v>
      </c>
      <c r="B51" t="s">
        <v>11</v>
      </c>
      <c r="C51" s="4">
        <v>4547.8999999999996</v>
      </c>
      <c r="D51" s="4">
        <v>5552.8</v>
      </c>
      <c r="E51" s="7">
        <v>0.81899999999999995</v>
      </c>
    </row>
    <row r="52" spans="1:5" x14ac:dyDescent="0.25">
      <c r="A52">
        <v>2023</v>
      </c>
      <c r="B52" t="s">
        <v>12</v>
      </c>
      <c r="C52" s="4">
        <v>1669.7</v>
      </c>
      <c r="D52" s="4">
        <v>2150.6</v>
      </c>
      <c r="E52" s="7">
        <v>0.77600000000000002</v>
      </c>
    </row>
    <row r="53" spans="1:5" x14ac:dyDescent="0.25">
      <c r="A53">
        <v>2023</v>
      </c>
      <c r="B53" t="s">
        <v>13</v>
      </c>
      <c r="C53" s="4">
        <v>5447</v>
      </c>
      <c r="D53" s="4">
        <v>5867.4</v>
      </c>
      <c r="E53" s="7">
        <v>0.92800000000000005</v>
      </c>
    </row>
    <row r="54" spans="1:5" x14ac:dyDescent="0.25">
      <c r="A54">
        <v>2023</v>
      </c>
      <c r="B54" t="s">
        <v>14</v>
      </c>
      <c r="C54" s="4">
        <v>6364.1</v>
      </c>
      <c r="D54" s="4">
        <v>7133.2</v>
      </c>
      <c r="E54" s="7">
        <v>0.89200000000000002</v>
      </c>
    </row>
    <row r="55" spans="1:5" x14ac:dyDescent="0.25">
      <c r="A55">
        <v>2023</v>
      </c>
      <c r="B55" t="s">
        <v>15</v>
      </c>
      <c r="C55" s="4">
        <v>5465.1</v>
      </c>
      <c r="D55" s="4">
        <v>6285.8</v>
      </c>
      <c r="E55" s="7">
        <v>0.86899999999999999</v>
      </c>
    </row>
    <row r="56" spans="1:5" x14ac:dyDescent="0.25">
      <c r="A56">
        <v>2023</v>
      </c>
      <c r="B56" t="s">
        <v>16</v>
      </c>
      <c r="C56" s="4">
        <v>14461.5</v>
      </c>
      <c r="D56" s="4">
        <v>17728.7</v>
      </c>
      <c r="E56" s="7">
        <v>0.81599999999999995</v>
      </c>
    </row>
    <row r="57" spans="1:5" x14ac:dyDescent="0.25">
      <c r="A57">
        <v>2023</v>
      </c>
      <c r="B57" t="s">
        <v>17</v>
      </c>
      <c r="C57" s="4">
        <v>30878.400000000001</v>
      </c>
      <c r="D57" s="4">
        <v>36057.199999999997</v>
      </c>
      <c r="E57" s="7">
        <v>0.85599999999999998</v>
      </c>
    </row>
    <row r="58" spans="1:5" x14ac:dyDescent="0.25">
      <c r="A58">
        <v>2023</v>
      </c>
      <c r="B58" t="s">
        <v>18</v>
      </c>
      <c r="C58" s="4">
        <v>9885.5</v>
      </c>
      <c r="D58" s="4">
        <v>11168</v>
      </c>
      <c r="E58" s="7">
        <v>0.88500000000000001</v>
      </c>
    </row>
    <row r="59" spans="1:5" x14ac:dyDescent="0.25">
      <c r="A59">
        <v>2023</v>
      </c>
      <c r="B59" t="s">
        <v>19</v>
      </c>
      <c r="C59" s="4">
        <v>13353.1</v>
      </c>
      <c r="D59" s="4">
        <v>16600.099999999999</v>
      </c>
      <c r="E59" s="7">
        <v>0.80400000000000005</v>
      </c>
    </row>
    <row r="60" spans="1:5" x14ac:dyDescent="0.25">
      <c r="A60">
        <v>2023</v>
      </c>
      <c r="B60" t="s">
        <v>20</v>
      </c>
      <c r="C60" s="4">
        <v>16448.3</v>
      </c>
      <c r="D60" s="4">
        <v>21357.1</v>
      </c>
      <c r="E60" s="7">
        <v>0.77</v>
      </c>
    </row>
    <row r="61" spans="1:5" x14ac:dyDescent="0.25">
      <c r="A61">
        <v>2023</v>
      </c>
      <c r="B61" t="s">
        <v>21</v>
      </c>
      <c r="C61" s="4">
        <v>1571.3</v>
      </c>
      <c r="D61" s="4">
        <v>1966.6</v>
      </c>
      <c r="E61" s="7">
        <v>0.79900000000000004</v>
      </c>
    </row>
    <row r="62" spans="1:5" x14ac:dyDescent="0.25">
      <c r="A62">
        <v>2023</v>
      </c>
      <c r="B62" t="s">
        <v>22</v>
      </c>
      <c r="C62" s="4">
        <v>6026.8</v>
      </c>
      <c r="D62" s="4">
        <v>6219.2</v>
      </c>
      <c r="E62" s="7">
        <v>0.96899999999999997</v>
      </c>
    </row>
    <row r="63" spans="1:5" x14ac:dyDescent="0.25">
      <c r="A63">
        <v>2023</v>
      </c>
      <c r="B63" t="s">
        <v>23</v>
      </c>
      <c r="C63" s="4">
        <v>4588.8999999999996</v>
      </c>
      <c r="D63" s="4">
        <v>5602.6</v>
      </c>
      <c r="E63" s="7">
        <v>0.81899999999999995</v>
      </c>
    </row>
    <row r="64" spans="1:5" x14ac:dyDescent="0.25">
      <c r="A64">
        <v>2023</v>
      </c>
      <c r="B64" t="s">
        <v>24</v>
      </c>
      <c r="C64" s="4">
        <v>1924.7</v>
      </c>
      <c r="D64" s="4">
        <v>1997</v>
      </c>
      <c r="E64" s="7">
        <v>0.96399999999999997</v>
      </c>
    </row>
    <row r="65" spans="1:5" x14ac:dyDescent="0.25">
      <c r="A65" s="10">
        <v>2023</v>
      </c>
      <c r="B65" s="10" t="s">
        <v>25</v>
      </c>
      <c r="C65" s="13">
        <v>119235.5</v>
      </c>
      <c r="D65" s="13">
        <v>142180.9</v>
      </c>
      <c r="E65" s="25">
        <v>0.83899999999999997</v>
      </c>
    </row>
  </sheetData>
  <phoneticPr fontId="11" type="noConversion"/>
  <hyperlinks>
    <hyperlink ref="A2" location="Contents!A1" display="Table Of Contents" xr:uid="{A8B56180-EE87-4291-B797-58F6EBEE3C3B}"/>
  </hyperlinks>
  <pageMargins left="0.7" right="0.7" top="0.75" bottom="0.75" header="0.3" footer="0.3"/>
  <pageSetup paperSize="9" orientation="portrait" horizontalDpi="300" verticalDpi="300"/>
  <tableParts count="1">
    <tablePart r:id="rId1"/>
  </tableParts>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D25"/>
  <sheetViews>
    <sheetView workbookViewId="0"/>
  </sheetViews>
  <sheetFormatPr defaultColWidth="10.85546875" defaultRowHeight="15" x14ac:dyDescent="0.25"/>
  <cols>
    <col min="2" max="2" width="32.140625" customWidth="1"/>
    <col min="3" max="3" width="19.85546875" customWidth="1"/>
    <col min="4" max="4" width="22.5703125" customWidth="1"/>
  </cols>
  <sheetData>
    <row r="1" spans="1:4" x14ac:dyDescent="0.25">
      <c r="A1" s="1" t="s">
        <v>240</v>
      </c>
    </row>
    <row r="2" spans="1:4" x14ac:dyDescent="0.25">
      <c r="A2" s="17" t="s">
        <v>207</v>
      </c>
    </row>
    <row r="5" spans="1:4" x14ac:dyDescent="0.25">
      <c r="A5" t="s">
        <v>0</v>
      </c>
      <c r="B5" t="s">
        <v>173</v>
      </c>
      <c r="C5" t="s">
        <v>116</v>
      </c>
      <c r="D5" t="s">
        <v>163</v>
      </c>
    </row>
    <row r="6" spans="1:4" x14ac:dyDescent="0.25">
      <c r="A6">
        <v>2026</v>
      </c>
      <c r="B6" t="s">
        <v>174</v>
      </c>
      <c r="C6">
        <v>307</v>
      </c>
      <c r="D6" s="7">
        <v>0.35699999999999998</v>
      </c>
    </row>
    <row r="7" spans="1:4" x14ac:dyDescent="0.25">
      <c r="A7">
        <v>2026</v>
      </c>
      <c r="B7" t="s">
        <v>175</v>
      </c>
      <c r="C7">
        <v>125</v>
      </c>
      <c r="D7" s="7">
        <v>0.14499999999999999</v>
      </c>
    </row>
    <row r="8" spans="1:4" x14ac:dyDescent="0.25">
      <c r="A8">
        <v>2026</v>
      </c>
      <c r="B8" t="s">
        <v>165</v>
      </c>
      <c r="C8">
        <v>87</v>
      </c>
      <c r="D8" s="7">
        <v>0.10100000000000001</v>
      </c>
    </row>
    <row r="9" spans="1:4" x14ac:dyDescent="0.25">
      <c r="A9">
        <v>2026</v>
      </c>
      <c r="B9" t="s">
        <v>176</v>
      </c>
      <c r="C9">
        <v>43</v>
      </c>
      <c r="D9" s="7">
        <v>0.05</v>
      </c>
    </row>
    <row r="10" spans="1:4" x14ac:dyDescent="0.25">
      <c r="A10">
        <v>2026</v>
      </c>
      <c r="B10" t="s">
        <v>118</v>
      </c>
      <c r="C10">
        <v>299</v>
      </c>
      <c r="D10" s="7">
        <v>0.34699999999999998</v>
      </c>
    </row>
    <row r="11" spans="1:4" x14ac:dyDescent="0.25">
      <c r="A11">
        <v>2025</v>
      </c>
      <c r="B11" t="s">
        <v>174</v>
      </c>
      <c r="C11">
        <v>227</v>
      </c>
      <c r="D11" s="7">
        <v>0.32500000000000001</v>
      </c>
    </row>
    <row r="12" spans="1:4" x14ac:dyDescent="0.25">
      <c r="A12">
        <v>2025</v>
      </c>
      <c r="B12" t="s">
        <v>175</v>
      </c>
      <c r="C12">
        <v>106</v>
      </c>
      <c r="D12" s="7">
        <v>0.152</v>
      </c>
    </row>
    <row r="13" spans="1:4" x14ac:dyDescent="0.25">
      <c r="A13">
        <v>2025</v>
      </c>
      <c r="B13" t="s">
        <v>165</v>
      </c>
      <c r="C13">
        <v>80</v>
      </c>
      <c r="D13" s="7">
        <v>0.115</v>
      </c>
    </row>
    <row r="14" spans="1:4" x14ac:dyDescent="0.25">
      <c r="A14">
        <v>2025</v>
      </c>
      <c r="B14" t="s">
        <v>176</v>
      </c>
      <c r="C14">
        <v>22</v>
      </c>
      <c r="D14" s="7">
        <v>3.2000000000000001E-2</v>
      </c>
    </row>
    <row r="15" spans="1:4" x14ac:dyDescent="0.25">
      <c r="A15">
        <v>2025</v>
      </c>
      <c r="B15" t="s">
        <v>118</v>
      </c>
      <c r="C15">
        <v>263</v>
      </c>
      <c r="D15" s="7">
        <v>0.377</v>
      </c>
    </row>
    <row r="16" spans="1:4" x14ac:dyDescent="0.25">
      <c r="A16">
        <v>2024</v>
      </c>
      <c r="B16" t="s">
        <v>174</v>
      </c>
      <c r="C16">
        <v>265</v>
      </c>
      <c r="D16" s="7">
        <v>0.314</v>
      </c>
    </row>
    <row r="17" spans="1:4" x14ac:dyDescent="0.25">
      <c r="A17">
        <v>2024</v>
      </c>
      <c r="B17" t="s">
        <v>175</v>
      </c>
      <c r="C17">
        <v>117</v>
      </c>
      <c r="D17" s="7">
        <v>0.13900000000000001</v>
      </c>
    </row>
    <row r="18" spans="1:4" x14ac:dyDescent="0.25">
      <c r="A18">
        <v>2024</v>
      </c>
      <c r="B18" t="s">
        <v>165</v>
      </c>
      <c r="C18">
        <v>93</v>
      </c>
      <c r="D18" s="7">
        <v>0.11</v>
      </c>
    </row>
    <row r="19" spans="1:4" x14ac:dyDescent="0.25">
      <c r="A19">
        <v>2024</v>
      </c>
      <c r="B19" t="s">
        <v>176</v>
      </c>
      <c r="C19">
        <v>43</v>
      </c>
      <c r="D19" s="7">
        <v>5.0999999999999997E-2</v>
      </c>
    </row>
    <row r="20" spans="1:4" x14ac:dyDescent="0.25">
      <c r="A20">
        <v>2024</v>
      </c>
      <c r="B20" t="s">
        <v>118</v>
      </c>
      <c r="C20">
        <v>325</v>
      </c>
      <c r="D20" s="7">
        <v>0.38600000000000001</v>
      </c>
    </row>
    <row r="21" spans="1:4" x14ac:dyDescent="0.25">
      <c r="A21">
        <v>2023</v>
      </c>
      <c r="B21" t="s">
        <v>174</v>
      </c>
      <c r="C21">
        <v>267</v>
      </c>
      <c r="D21" s="7">
        <v>0.29499999999999998</v>
      </c>
    </row>
    <row r="22" spans="1:4" x14ac:dyDescent="0.25">
      <c r="A22">
        <v>2023</v>
      </c>
      <c r="B22" t="s">
        <v>175</v>
      </c>
      <c r="C22">
        <v>154</v>
      </c>
      <c r="D22" s="7">
        <v>0.17</v>
      </c>
    </row>
    <row r="23" spans="1:4" x14ac:dyDescent="0.25">
      <c r="A23">
        <v>2023</v>
      </c>
      <c r="B23" t="s">
        <v>165</v>
      </c>
      <c r="C23">
        <v>107</v>
      </c>
      <c r="D23" s="7">
        <v>0.11799999999999999</v>
      </c>
    </row>
    <row r="24" spans="1:4" x14ac:dyDescent="0.25">
      <c r="A24">
        <v>2023</v>
      </c>
      <c r="B24" t="s">
        <v>176</v>
      </c>
      <c r="C24">
        <v>62</v>
      </c>
      <c r="D24" s="7">
        <v>6.8000000000000005E-2</v>
      </c>
    </row>
    <row r="25" spans="1:4" x14ac:dyDescent="0.25">
      <c r="A25">
        <v>2023</v>
      </c>
      <c r="B25" t="s">
        <v>118</v>
      </c>
      <c r="C25">
        <v>316</v>
      </c>
      <c r="D25" s="7">
        <v>0.34899999999999998</v>
      </c>
    </row>
  </sheetData>
  <hyperlinks>
    <hyperlink ref="A2" location="Contents!A1" display="Table Of Contents" xr:uid="{31DA714F-301E-49D9-9821-835D5A587C2E}"/>
  </hyperlinks>
  <pageMargins left="0.7" right="0.7" top="0.75" bottom="0.75" header="0.3" footer="0.3"/>
  <pageSetup paperSize="9" orientation="portrait" horizontalDpi="300" verticalDpi="300"/>
  <tableParts count="1">
    <tablePart r:id="rId1"/>
  </tableParts>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F65"/>
  <sheetViews>
    <sheetView workbookViewId="0"/>
  </sheetViews>
  <sheetFormatPr defaultColWidth="10.85546875" defaultRowHeight="15" x14ac:dyDescent="0.25"/>
  <cols>
    <col min="1" max="1" width="13.5703125" customWidth="1"/>
    <col min="2" max="2" width="26.28515625" bestFit="1" customWidth="1"/>
    <col min="4" max="4" width="11.42578125" customWidth="1"/>
    <col min="5" max="5" width="20" bestFit="1" customWidth="1"/>
    <col min="6" max="6" width="19.42578125" customWidth="1"/>
    <col min="7" max="7" width="14.140625" customWidth="1"/>
    <col min="8" max="8" width="34.28515625" customWidth="1"/>
  </cols>
  <sheetData>
    <row r="1" spans="1:6" x14ac:dyDescent="0.25">
      <c r="A1" s="10" t="s">
        <v>199</v>
      </c>
      <c r="B1" s="10"/>
    </row>
    <row r="2" spans="1:6" x14ac:dyDescent="0.25">
      <c r="A2" s="17" t="s">
        <v>207</v>
      </c>
      <c r="B2" s="17"/>
    </row>
    <row r="5" spans="1:6" x14ac:dyDescent="0.25">
      <c r="A5" t="s">
        <v>0</v>
      </c>
      <c r="B5" t="s">
        <v>8</v>
      </c>
      <c r="C5" t="s">
        <v>177</v>
      </c>
      <c r="D5" t="s">
        <v>178</v>
      </c>
      <c r="E5" t="s">
        <v>179</v>
      </c>
      <c r="F5" t="s">
        <v>180</v>
      </c>
    </row>
    <row r="6" spans="1:6" x14ac:dyDescent="0.25">
      <c r="A6">
        <v>2026</v>
      </c>
      <c r="B6" t="s">
        <v>11</v>
      </c>
      <c r="C6" s="7">
        <v>0.73099999999999998</v>
      </c>
      <c r="D6">
        <v>2.2999999999999998</v>
      </c>
      <c r="E6" s="4">
        <v>245.5</v>
      </c>
      <c r="F6" s="7">
        <v>8.9999999999999993E-3</v>
      </c>
    </row>
    <row r="7" spans="1:6" x14ac:dyDescent="0.25">
      <c r="A7">
        <v>2026</v>
      </c>
      <c r="B7" t="s">
        <v>12</v>
      </c>
      <c r="C7" s="7">
        <v>0.71399999999999997</v>
      </c>
      <c r="D7">
        <v>1.1000000000000001</v>
      </c>
      <c r="E7" s="4">
        <v>80.7</v>
      </c>
      <c r="F7" s="7">
        <v>1.4E-2</v>
      </c>
    </row>
    <row r="8" spans="1:6" x14ac:dyDescent="0.25">
      <c r="A8">
        <v>2026</v>
      </c>
      <c r="B8" t="s">
        <v>13</v>
      </c>
      <c r="C8" s="7">
        <v>0.65600000000000003</v>
      </c>
      <c r="D8">
        <v>1.3</v>
      </c>
      <c r="E8" s="4">
        <v>86.5</v>
      </c>
      <c r="F8" s="7">
        <v>1.4999999999999999E-2</v>
      </c>
    </row>
    <row r="9" spans="1:6" x14ac:dyDescent="0.25">
      <c r="A9">
        <v>2026</v>
      </c>
      <c r="B9" t="s">
        <v>14</v>
      </c>
      <c r="C9" s="7">
        <v>0.52</v>
      </c>
      <c r="D9">
        <v>1.4</v>
      </c>
      <c r="E9" s="4">
        <v>221.2</v>
      </c>
      <c r="F9" s="7">
        <v>6.0000000000000001E-3</v>
      </c>
    </row>
    <row r="10" spans="1:6" x14ac:dyDescent="0.25">
      <c r="A10">
        <v>2026</v>
      </c>
      <c r="B10" t="s">
        <v>15</v>
      </c>
      <c r="C10" s="7">
        <v>0.625</v>
      </c>
      <c r="D10">
        <v>2.2999999999999998</v>
      </c>
      <c r="E10" s="4">
        <v>185.9</v>
      </c>
      <c r="F10" s="7">
        <v>1.2E-2</v>
      </c>
    </row>
    <row r="11" spans="1:6" x14ac:dyDescent="0.25">
      <c r="A11">
        <v>2026</v>
      </c>
      <c r="B11" t="s">
        <v>16</v>
      </c>
      <c r="C11" s="7">
        <v>0.65200000000000002</v>
      </c>
      <c r="D11">
        <v>5.5</v>
      </c>
      <c r="E11" s="4">
        <v>345.8</v>
      </c>
      <c r="F11" s="7">
        <v>1.6E-2</v>
      </c>
    </row>
    <row r="12" spans="1:6" x14ac:dyDescent="0.25">
      <c r="A12">
        <v>2026</v>
      </c>
      <c r="B12" t="s">
        <v>17</v>
      </c>
      <c r="C12" s="7">
        <v>0.64500000000000002</v>
      </c>
      <c r="D12">
        <v>7.3</v>
      </c>
      <c r="E12" s="4">
        <v>759</v>
      </c>
      <c r="F12" s="7">
        <v>0.01</v>
      </c>
    </row>
    <row r="13" spans="1:6" x14ac:dyDescent="0.25">
      <c r="A13">
        <v>2026</v>
      </c>
      <c r="B13" t="s">
        <v>18</v>
      </c>
      <c r="C13" s="7">
        <v>0.56299999999999994</v>
      </c>
      <c r="D13">
        <v>4.2</v>
      </c>
      <c r="E13" s="4">
        <v>309.10000000000002</v>
      </c>
      <c r="F13" s="7">
        <v>1.4E-2</v>
      </c>
    </row>
    <row r="14" spans="1:6" x14ac:dyDescent="0.25">
      <c r="A14">
        <v>2026</v>
      </c>
      <c r="B14" t="s">
        <v>19</v>
      </c>
      <c r="C14" s="7">
        <v>0.55200000000000005</v>
      </c>
      <c r="D14">
        <v>3</v>
      </c>
      <c r="E14" s="4">
        <v>323.2</v>
      </c>
      <c r="F14" s="7">
        <v>8.9999999999999993E-3</v>
      </c>
    </row>
    <row r="15" spans="1:6" x14ac:dyDescent="0.25">
      <c r="A15">
        <v>2026</v>
      </c>
      <c r="B15" t="s">
        <v>20</v>
      </c>
      <c r="C15" s="7">
        <v>0.79100000000000004</v>
      </c>
      <c r="D15">
        <v>7.9</v>
      </c>
      <c r="E15" s="4">
        <v>681.9</v>
      </c>
      <c r="F15" s="7">
        <v>1.2E-2</v>
      </c>
    </row>
    <row r="16" spans="1:6" x14ac:dyDescent="0.25">
      <c r="A16">
        <v>2026</v>
      </c>
      <c r="B16" t="s">
        <v>21</v>
      </c>
      <c r="C16" s="7">
        <v>0.71399999999999997</v>
      </c>
      <c r="D16">
        <v>0.7</v>
      </c>
      <c r="E16" s="4">
        <v>25.4</v>
      </c>
      <c r="F16" s="7">
        <v>2.9000000000000001E-2</v>
      </c>
    </row>
    <row r="17" spans="1:6" x14ac:dyDescent="0.25">
      <c r="A17">
        <v>2026</v>
      </c>
      <c r="B17" t="s">
        <v>22</v>
      </c>
      <c r="C17" s="7">
        <v>0.44400000000000001</v>
      </c>
      <c r="D17">
        <v>0.1</v>
      </c>
      <c r="E17" s="4">
        <v>27</v>
      </c>
      <c r="F17" s="7">
        <v>5.0000000000000001E-3</v>
      </c>
    </row>
    <row r="18" spans="1:6" x14ac:dyDescent="0.25">
      <c r="A18">
        <v>2026</v>
      </c>
      <c r="B18" t="s">
        <v>23</v>
      </c>
      <c r="C18" s="7">
        <v>0.79700000000000004</v>
      </c>
      <c r="D18">
        <v>2.6</v>
      </c>
      <c r="E18" s="4">
        <v>294.3</v>
      </c>
      <c r="F18" s="7">
        <v>8.9999999999999993E-3</v>
      </c>
    </row>
    <row r="19" spans="1:6" x14ac:dyDescent="0.25">
      <c r="A19">
        <v>2026</v>
      </c>
      <c r="B19" t="s">
        <v>24</v>
      </c>
      <c r="C19" s="7">
        <v>0.375</v>
      </c>
      <c r="D19">
        <v>0.3</v>
      </c>
      <c r="E19" s="4">
        <v>25.7</v>
      </c>
      <c r="F19" s="7">
        <v>1.2E-2</v>
      </c>
    </row>
    <row r="20" spans="1:6" x14ac:dyDescent="0.25">
      <c r="A20" s="10">
        <v>2026</v>
      </c>
      <c r="B20" s="10" t="s">
        <v>25</v>
      </c>
      <c r="C20" s="25">
        <v>0.65300000000000002</v>
      </c>
      <c r="D20" s="10">
        <v>39.9</v>
      </c>
      <c r="E20" s="13">
        <v>3611.1</v>
      </c>
      <c r="F20" s="25">
        <v>1.0999999999999999E-2</v>
      </c>
    </row>
    <row r="21" spans="1:6" x14ac:dyDescent="0.25">
      <c r="A21">
        <v>2025</v>
      </c>
      <c r="B21" t="s">
        <v>11</v>
      </c>
      <c r="C21" s="7">
        <v>0.56799999999999995</v>
      </c>
      <c r="D21">
        <v>1.4</v>
      </c>
      <c r="E21" s="4">
        <v>245.6</v>
      </c>
      <c r="F21" s="7">
        <v>6.0000000000000001E-3</v>
      </c>
    </row>
    <row r="22" spans="1:6" x14ac:dyDescent="0.25">
      <c r="A22">
        <v>2025</v>
      </c>
      <c r="B22" t="s">
        <v>12</v>
      </c>
      <c r="C22" s="7">
        <v>0.77800000000000002</v>
      </c>
      <c r="D22">
        <v>0.6</v>
      </c>
      <c r="E22" s="4">
        <v>81.099999999999994</v>
      </c>
      <c r="F22" s="7">
        <v>8.0000000000000002E-3</v>
      </c>
    </row>
    <row r="23" spans="1:6" x14ac:dyDescent="0.25">
      <c r="A23">
        <v>2025</v>
      </c>
      <c r="B23" t="s">
        <v>13</v>
      </c>
      <c r="C23" s="7">
        <v>0.41699999999999998</v>
      </c>
      <c r="D23">
        <v>0.2</v>
      </c>
      <c r="E23" s="4">
        <v>90.4</v>
      </c>
      <c r="F23" s="7">
        <v>2E-3</v>
      </c>
    </row>
    <row r="24" spans="1:6" x14ac:dyDescent="0.25">
      <c r="A24">
        <v>2025</v>
      </c>
      <c r="B24" t="s">
        <v>14</v>
      </c>
      <c r="C24" s="7">
        <v>0.57499999999999996</v>
      </c>
      <c r="D24">
        <v>1.9</v>
      </c>
      <c r="E24" s="4">
        <v>220.4</v>
      </c>
      <c r="F24" s="7">
        <v>8.0000000000000002E-3</v>
      </c>
    </row>
    <row r="25" spans="1:6" x14ac:dyDescent="0.25">
      <c r="A25">
        <v>2025</v>
      </c>
      <c r="B25" t="s">
        <v>15</v>
      </c>
      <c r="C25" s="7">
        <v>0.57599999999999996</v>
      </c>
      <c r="D25">
        <v>1.6</v>
      </c>
      <c r="E25" s="4">
        <v>185.7</v>
      </c>
      <c r="F25" s="7">
        <v>8.9999999999999993E-3</v>
      </c>
    </row>
    <row r="26" spans="1:6" x14ac:dyDescent="0.25">
      <c r="A26">
        <v>2025</v>
      </c>
      <c r="B26" t="s">
        <v>16</v>
      </c>
      <c r="C26" s="7">
        <v>0.60899999999999999</v>
      </c>
      <c r="D26">
        <v>3.3</v>
      </c>
      <c r="E26" s="4">
        <v>361</v>
      </c>
      <c r="F26" s="7">
        <v>8.9999999999999993E-3</v>
      </c>
    </row>
    <row r="27" spans="1:6" x14ac:dyDescent="0.25">
      <c r="A27">
        <v>2025</v>
      </c>
      <c r="B27" t="s">
        <v>17</v>
      </c>
      <c r="C27" s="7">
        <v>0.63200000000000001</v>
      </c>
      <c r="D27">
        <v>5.2</v>
      </c>
      <c r="E27" s="4">
        <v>747</v>
      </c>
      <c r="F27" s="7">
        <v>7.0000000000000001E-3</v>
      </c>
    </row>
    <row r="28" spans="1:6" x14ac:dyDescent="0.25">
      <c r="A28">
        <v>2025</v>
      </c>
      <c r="B28" t="s">
        <v>18</v>
      </c>
      <c r="C28" s="7">
        <v>0.48899999999999999</v>
      </c>
      <c r="D28">
        <v>2.2999999999999998</v>
      </c>
      <c r="E28" s="4">
        <v>300</v>
      </c>
      <c r="F28" s="7">
        <v>8.0000000000000002E-3</v>
      </c>
    </row>
    <row r="29" spans="1:6" x14ac:dyDescent="0.25">
      <c r="A29">
        <v>2025</v>
      </c>
      <c r="B29" t="s">
        <v>19</v>
      </c>
      <c r="C29" s="7">
        <v>0.6</v>
      </c>
      <c r="D29">
        <v>3.1</v>
      </c>
      <c r="E29" s="4">
        <v>315.39999999999998</v>
      </c>
      <c r="F29" s="7">
        <v>0.01</v>
      </c>
    </row>
    <row r="30" spans="1:6" x14ac:dyDescent="0.25">
      <c r="A30">
        <v>2025</v>
      </c>
      <c r="B30" t="s">
        <v>20</v>
      </c>
      <c r="C30" s="7">
        <v>0.80300000000000005</v>
      </c>
      <c r="D30">
        <v>3.9</v>
      </c>
      <c r="E30" s="4">
        <v>682.6</v>
      </c>
      <c r="F30" s="7">
        <v>6.0000000000000001E-3</v>
      </c>
    </row>
    <row r="31" spans="1:6" x14ac:dyDescent="0.25">
      <c r="A31">
        <v>2025</v>
      </c>
      <c r="B31" t="s">
        <v>21</v>
      </c>
      <c r="C31" s="7">
        <v>0.75</v>
      </c>
      <c r="D31">
        <v>0.3</v>
      </c>
      <c r="E31" s="4">
        <v>33.6</v>
      </c>
      <c r="F31" s="7">
        <v>8.0000000000000002E-3</v>
      </c>
    </row>
    <row r="32" spans="1:6" x14ac:dyDescent="0.25">
      <c r="A32">
        <v>2025</v>
      </c>
      <c r="B32" t="s">
        <v>22</v>
      </c>
      <c r="C32" s="7">
        <v>0.4</v>
      </c>
      <c r="D32">
        <v>0.1</v>
      </c>
      <c r="E32" s="4">
        <v>20.3</v>
      </c>
      <c r="F32" s="7">
        <v>5.0000000000000001E-3</v>
      </c>
    </row>
    <row r="33" spans="1:6" x14ac:dyDescent="0.25">
      <c r="A33">
        <v>2025</v>
      </c>
      <c r="B33" t="s">
        <v>23</v>
      </c>
      <c r="C33" s="7">
        <v>0.72499999999999998</v>
      </c>
      <c r="D33">
        <v>2.7</v>
      </c>
      <c r="E33" s="4">
        <v>284</v>
      </c>
      <c r="F33" s="7">
        <v>0.01</v>
      </c>
    </row>
    <row r="34" spans="1:6" x14ac:dyDescent="0.25">
      <c r="A34">
        <v>2025</v>
      </c>
      <c r="B34" t="s">
        <v>24</v>
      </c>
      <c r="C34" s="7">
        <v>0.4</v>
      </c>
      <c r="D34">
        <v>0.6</v>
      </c>
      <c r="E34" s="4">
        <v>24.3</v>
      </c>
      <c r="F34" s="7">
        <v>2.3E-2</v>
      </c>
    </row>
    <row r="35" spans="1:6" x14ac:dyDescent="0.25">
      <c r="A35" s="10">
        <v>2025</v>
      </c>
      <c r="B35" s="10" t="s">
        <v>25</v>
      </c>
      <c r="C35" s="25">
        <v>0.627</v>
      </c>
      <c r="D35" s="10">
        <v>27</v>
      </c>
      <c r="E35" s="13">
        <v>3591.5</v>
      </c>
      <c r="F35" s="25">
        <v>8.0000000000000002E-3</v>
      </c>
    </row>
    <row r="36" spans="1:6" x14ac:dyDescent="0.25">
      <c r="A36">
        <v>2024</v>
      </c>
      <c r="B36" t="s">
        <v>11</v>
      </c>
      <c r="C36" s="7">
        <v>0.52100000000000002</v>
      </c>
      <c r="D36">
        <v>3</v>
      </c>
      <c r="E36" s="4">
        <v>235.8</v>
      </c>
      <c r="F36" s="7">
        <v>1.2999999999999999E-2</v>
      </c>
    </row>
    <row r="37" spans="1:6" x14ac:dyDescent="0.25">
      <c r="A37">
        <v>2024</v>
      </c>
      <c r="B37" t="s">
        <v>12</v>
      </c>
      <c r="C37" s="7">
        <v>0.75</v>
      </c>
      <c r="D37">
        <v>1</v>
      </c>
      <c r="E37" s="4">
        <v>80</v>
      </c>
      <c r="F37" s="7">
        <v>1.2E-2</v>
      </c>
    </row>
    <row r="38" spans="1:6" x14ac:dyDescent="0.25">
      <c r="A38">
        <v>2024</v>
      </c>
      <c r="B38" t="s">
        <v>13</v>
      </c>
      <c r="C38" s="7">
        <v>0.45800000000000002</v>
      </c>
      <c r="D38">
        <v>2.7</v>
      </c>
      <c r="E38" s="4">
        <v>87.9</v>
      </c>
      <c r="F38" s="7">
        <v>0.03</v>
      </c>
    </row>
    <row r="39" spans="1:6" x14ac:dyDescent="0.25">
      <c r="A39">
        <v>2024</v>
      </c>
      <c r="B39" t="s">
        <v>14</v>
      </c>
      <c r="C39" s="7">
        <v>0.51300000000000001</v>
      </c>
      <c r="D39">
        <v>1.6</v>
      </c>
      <c r="E39" s="4">
        <v>213.4</v>
      </c>
      <c r="F39" s="7">
        <v>8.0000000000000002E-3</v>
      </c>
    </row>
    <row r="40" spans="1:6" x14ac:dyDescent="0.25">
      <c r="A40">
        <v>2024</v>
      </c>
      <c r="B40" t="s">
        <v>15</v>
      </c>
      <c r="C40" s="7">
        <v>0.5</v>
      </c>
      <c r="D40">
        <v>1.4</v>
      </c>
      <c r="E40" s="4">
        <v>174.4</v>
      </c>
      <c r="F40" s="7">
        <v>8.0000000000000002E-3</v>
      </c>
    </row>
    <row r="41" spans="1:6" x14ac:dyDescent="0.25">
      <c r="A41">
        <v>2024</v>
      </c>
      <c r="B41" t="s">
        <v>16</v>
      </c>
      <c r="C41" s="7">
        <v>0.65500000000000003</v>
      </c>
      <c r="D41">
        <v>5.6</v>
      </c>
      <c r="E41" s="4">
        <v>340</v>
      </c>
      <c r="F41" s="7">
        <v>1.6E-2</v>
      </c>
    </row>
    <row r="42" spans="1:6" x14ac:dyDescent="0.25">
      <c r="A42">
        <v>2024</v>
      </c>
      <c r="B42" t="s">
        <v>17</v>
      </c>
      <c r="C42" s="7">
        <v>0.6</v>
      </c>
      <c r="D42">
        <v>6.8</v>
      </c>
      <c r="E42" s="4">
        <v>739.3</v>
      </c>
      <c r="F42" s="7">
        <v>8.9999999999999993E-3</v>
      </c>
    </row>
    <row r="43" spans="1:6" x14ac:dyDescent="0.25">
      <c r="A43">
        <v>2024</v>
      </c>
      <c r="B43" t="s">
        <v>18</v>
      </c>
      <c r="C43" s="7">
        <v>0.57799999999999996</v>
      </c>
      <c r="D43">
        <v>3.5</v>
      </c>
      <c r="E43" s="4">
        <v>299.7</v>
      </c>
      <c r="F43" s="7">
        <v>1.2E-2</v>
      </c>
    </row>
    <row r="44" spans="1:6" x14ac:dyDescent="0.25">
      <c r="A44">
        <v>2024</v>
      </c>
      <c r="B44" t="s">
        <v>19</v>
      </c>
      <c r="C44" s="7">
        <v>0.622</v>
      </c>
      <c r="D44">
        <v>4.8</v>
      </c>
      <c r="E44" s="4">
        <v>298.39999999999998</v>
      </c>
      <c r="F44" s="7">
        <v>1.6E-2</v>
      </c>
    </row>
    <row r="45" spans="1:6" x14ac:dyDescent="0.25">
      <c r="A45">
        <v>2024</v>
      </c>
      <c r="B45" t="s">
        <v>20</v>
      </c>
      <c r="C45" s="7">
        <v>0.72899999999999998</v>
      </c>
      <c r="D45">
        <v>7</v>
      </c>
      <c r="E45" s="4">
        <v>648.79999999999995</v>
      </c>
      <c r="F45" s="7">
        <v>1.0999999999999999E-2</v>
      </c>
    </row>
    <row r="46" spans="1:6" x14ac:dyDescent="0.25">
      <c r="A46">
        <v>2024</v>
      </c>
      <c r="B46" t="s">
        <v>21</v>
      </c>
      <c r="C46" s="7">
        <v>0.83299999999999996</v>
      </c>
      <c r="D46">
        <v>0.4</v>
      </c>
      <c r="E46" s="4">
        <v>30.9</v>
      </c>
      <c r="F46" s="7">
        <v>1.0999999999999999E-2</v>
      </c>
    </row>
    <row r="47" spans="1:6" x14ac:dyDescent="0.25">
      <c r="A47">
        <v>2024</v>
      </c>
      <c r="B47" t="s">
        <v>22</v>
      </c>
      <c r="C47" s="7">
        <v>0.6</v>
      </c>
      <c r="D47">
        <v>3.4</v>
      </c>
      <c r="E47" s="4">
        <v>10.4</v>
      </c>
      <c r="F47" s="7">
        <v>0.32600000000000001</v>
      </c>
    </row>
    <row r="48" spans="1:6" x14ac:dyDescent="0.25">
      <c r="A48">
        <v>2024</v>
      </c>
      <c r="B48" t="s">
        <v>23</v>
      </c>
      <c r="C48" s="7">
        <v>0.76600000000000001</v>
      </c>
      <c r="D48">
        <v>2.4</v>
      </c>
      <c r="E48" s="4">
        <v>272.39999999999998</v>
      </c>
      <c r="F48" s="7">
        <v>8.9999999999999993E-3</v>
      </c>
    </row>
    <row r="49" spans="1:6" x14ac:dyDescent="0.25">
      <c r="A49">
        <v>2024</v>
      </c>
      <c r="B49" t="s">
        <v>24</v>
      </c>
      <c r="C49" s="7">
        <v>0.222</v>
      </c>
      <c r="D49">
        <v>0.3</v>
      </c>
      <c r="E49" s="4">
        <v>21.7</v>
      </c>
      <c r="F49" s="7">
        <v>1.2E-2</v>
      </c>
    </row>
    <row r="50" spans="1:6" x14ac:dyDescent="0.25">
      <c r="A50" s="10">
        <v>2024</v>
      </c>
      <c r="B50" s="10" t="s">
        <v>25</v>
      </c>
      <c r="C50" s="25">
        <v>0.61499999999999999</v>
      </c>
      <c r="D50" s="10">
        <v>41.9</v>
      </c>
      <c r="E50" s="13">
        <v>3453.1</v>
      </c>
      <c r="F50" s="25">
        <v>1.2E-2</v>
      </c>
    </row>
    <row r="51" spans="1:6" x14ac:dyDescent="0.25">
      <c r="A51">
        <v>2023</v>
      </c>
      <c r="B51" t="s">
        <v>11</v>
      </c>
      <c r="C51" s="7">
        <v>0.64400000000000002</v>
      </c>
      <c r="D51">
        <v>2.4</v>
      </c>
      <c r="E51" s="4">
        <v>229.9</v>
      </c>
      <c r="F51" s="7">
        <v>1.0999999999999999E-2</v>
      </c>
    </row>
    <row r="52" spans="1:6" x14ac:dyDescent="0.25">
      <c r="A52">
        <v>2023</v>
      </c>
      <c r="B52" t="s">
        <v>12</v>
      </c>
      <c r="C52" s="7">
        <v>0.55600000000000005</v>
      </c>
      <c r="D52">
        <v>1.2</v>
      </c>
      <c r="E52" s="4">
        <v>82.6</v>
      </c>
      <c r="F52" s="7">
        <v>1.4E-2</v>
      </c>
    </row>
    <row r="53" spans="1:6" x14ac:dyDescent="0.25">
      <c r="A53">
        <v>2023</v>
      </c>
      <c r="B53" t="s">
        <v>13</v>
      </c>
      <c r="C53" s="7">
        <v>0.5</v>
      </c>
      <c r="D53">
        <v>1</v>
      </c>
      <c r="E53" s="4">
        <v>91.4</v>
      </c>
      <c r="F53" s="7">
        <v>1.0999999999999999E-2</v>
      </c>
    </row>
    <row r="54" spans="1:6" x14ac:dyDescent="0.25">
      <c r="A54">
        <v>2023</v>
      </c>
      <c r="B54" t="s">
        <v>14</v>
      </c>
      <c r="C54" s="7">
        <v>0.53700000000000003</v>
      </c>
      <c r="D54">
        <v>1.8</v>
      </c>
      <c r="E54" s="4">
        <v>213.7</v>
      </c>
      <c r="F54" s="7">
        <v>8.9999999999999993E-3</v>
      </c>
    </row>
    <row r="55" spans="1:6" x14ac:dyDescent="0.25">
      <c r="A55">
        <v>2023</v>
      </c>
      <c r="B55" t="s">
        <v>15</v>
      </c>
      <c r="C55" s="7">
        <v>0.68200000000000005</v>
      </c>
      <c r="D55">
        <v>2</v>
      </c>
      <c r="E55" s="4">
        <v>178.1</v>
      </c>
      <c r="F55" s="7">
        <v>1.0999999999999999E-2</v>
      </c>
    </row>
    <row r="56" spans="1:6" x14ac:dyDescent="0.25">
      <c r="A56">
        <v>2023</v>
      </c>
      <c r="B56" t="s">
        <v>16</v>
      </c>
      <c r="C56" s="7">
        <v>0.72399999999999998</v>
      </c>
      <c r="D56">
        <v>7.9</v>
      </c>
      <c r="E56" s="4">
        <v>350.1</v>
      </c>
      <c r="F56" s="7">
        <v>2.1999999999999999E-2</v>
      </c>
    </row>
    <row r="57" spans="1:6" x14ac:dyDescent="0.25">
      <c r="A57">
        <v>2023</v>
      </c>
      <c r="B57" t="s">
        <v>17</v>
      </c>
      <c r="C57" s="7">
        <v>0.63900000000000001</v>
      </c>
      <c r="D57">
        <v>12.4</v>
      </c>
      <c r="E57" s="4">
        <v>750.1</v>
      </c>
      <c r="F57" s="7">
        <v>1.7000000000000001E-2</v>
      </c>
    </row>
    <row r="58" spans="1:6" x14ac:dyDescent="0.25">
      <c r="A58">
        <v>2023</v>
      </c>
      <c r="B58" t="s">
        <v>18</v>
      </c>
      <c r="C58" s="7">
        <v>0.55900000000000005</v>
      </c>
      <c r="D58">
        <v>3.1</v>
      </c>
      <c r="E58" s="4">
        <v>299.10000000000002</v>
      </c>
      <c r="F58" s="7">
        <v>0.01</v>
      </c>
    </row>
    <row r="59" spans="1:6" x14ac:dyDescent="0.25">
      <c r="A59">
        <v>2023</v>
      </c>
      <c r="B59" t="s">
        <v>19</v>
      </c>
      <c r="C59" s="7">
        <v>0.72199999999999998</v>
      </c>
      <c r="D59">
        <v>7.8</v>
      </c>
      <c r="E59" s="4">
        <v>304.60000000000002</v>
      </c>
      <c r="F59" s="7">
        <v>2.5999999999999999E-2</v>
      </c>
    </row>
    <row r="60" spans="1:6" x14ac:dyDescent="0.25">
      <c r="A60">
        <v>2023</v>
      </c>
      <c r="B60" t="s">
        <v>20</v>
      </c>
      <c r="C60" s="7">
        <v>0.75800000000000001</v>
      </c>
      <c r="D60">
        <v>11.8</v>
      </c>
      <c r="E60" s="4">
        <v>635.79999999999995</v>
      </c>
      <c r="F60" s="7">
        <v>1.9E-2</v>
      </c>
    </row>
    <row r="61" spans="1:6" x14ac:dyDescent="0.25">
      <c r="A61">
        <v>2023</v>
      </c>
      <c r="B61" t="s">
        <v>21</v>
      </c>
      <c r="C61" s="7">
        <v>0.83299999999999996</v>
      </c>
      <c r="D61">
        <v>1</v>
      </c>
      <c r="E61" s="4">
        <v>30.1</v>
      </c>
      <c r="F61" s="7">
        <v>3.2000000000000001E-2</v>
      </c>
    </row>
    <row r="62" spans="1:6" x14ac:dyDescent="0.25">
      <c r="A62">
        <v>2023</v>
      </c>
      <c r="B62" t="s">
        <v>22</v>
      </c>
      <c r="C62" s="7">
        <v>0.28599999999999998</v>
      </c>
      <c r="D62">
        <v>0.5</v>
      </c>
      <c r="E62" s="4">
        <v>17.2</v>
      </c>
      <c r="F62" s="7">
        <v>2.7E-2</v>
      </c>
    </row>
    <row r="63" spans="1:6" x14ac:dyDescent="0.25">
      <c r="A63">
        <v>2023</v>
      </c>
      <c r="B63" t="s">
        <v>23</v>
      </c>
      <c r="C63" s="7">
        <v>0.72</v>
      </c>
      <c r="D63">
        <v>2.4</v>
      </c>
      <c r="E63" s="4">
        <v>273.2</v>
      </c>
      <c r="F63" s="7">
        <v>8.9999999999999993E-3</v>
      </c>
    </row>
    <row r="64" spans="1:6" x14ac:dyDescent="0.25">
      <c r="A64">
        <v>2023</v>
      </c>
      <c r="B64" t="s">
        <v>24</v>
      </c>
      <c r="C64" s="7">
        <v>0.25</v>
      </c>
      <c r="D64">
        <v>0.2</v>
      </c>
      <c r="E64" s="4">
        <v>22.5</v>
      </c>
      <c r="F64" s="7">
        <v>8.0000000000000002E-3</v>
      </c>
    </row>
    <row r="65" spans="1:6" x14ac:dyDescent="0.25">
      <c r="A65" s="10">
        <v>2023</v>
      </c>
      <c r="B65" s="10" t="s">
        <v>25</v>
      </c>
      <c r="C65" s="25">
        <v>0.65300000000000002</v>
      </c>
      <c r="D65" s="10">
        <v>55.2</v>
      </c>
      <c r="E65" s="13">
        <v>3478.4</v>
      </c>
      <c r="F65" s="25">
        <v>1.6E-2</v>
      </c>
    </row>
  </sheetData>
  <hyperlinks>
    <hyperlink ref="A2" location="Contents!A1" display="Table Of Contents" xr:uid="{0331BFBA-4209-4CF6-A651-9272809219D9}"/>
  </hyperlinks>
  <pageMargins left="0.7" right="0.7" top="0.75" bottom="0.75" header="0.3" footer="0.3"/>
  <pageSetup paperSize="9" orientation="portrait" horizontalDpi="300" verticalDpi="300"/>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65"/>
  <sheetViews>
    <sheetView workbookViewId="0"/>
  </sheetViews>
  <sheetFormatPr defaultColWidth="10.85546875" defaultRowHeight="15" x14ac:dyDescent="0.25"/>
  <cols>
    <col min="2" max="2" width="26.28515625" bestFit="1" customWidth="1"/>
    <col min="3" max="3" width="12" customWidth="1"/>
    <col min="5" max="5" width="12.85546875" bestFit="1" customWidth="1"/>
    <col min="6" max="6" width="16.7109375" customWidth="1"/>
    <col min="7" max="7" width="18.140625" customWidth="1"/>
  </cols>
  <sheetData>
    <row r="1" spans="1:7" x14ac:dyDescent="0.25">
      <c r="A1" s="1" t="s">
        <v>197</v>
      </c>
    </row>
    <row r="2" spans="1:7" x14ac:dyDescent="0.25">
      <c r="A2" s="17" t="s">
        <v>207</v>
      </c>
    </row>
    <row r="5" spans="1:7" ht="30" x14ac:dyDescent="0.25">
      <c r="A5" t="s">
        <v>0</v>
      </c>
      <c r="B5" t="s">
        <v>8</v>
      </c>
      <c r="C5" t="s">
        <v>2</v>
      </c>
      <c r="D5" t="s">
        <v>3</v>
      </c>
      <c r="E5" t="s">
        <v>106</v>
      </c>
      <c r="F5" s="24" t="s">
        <v>9</v>
      </c>
      <c r="G5" s="24" t="s">
        <v>10</v>
      </c>
    </row>
    <row r="6" spans="1:7" x14ac:dyDescent="0.25">
      <c r="A6">
        <v>2026</v>
      </c>
      <c r="B6" t="s">
        <v>11</v>
      </c>
      <c r="C6">
        <v>316</v>
      </c>
      <c r="D6">
        <v>246.6</v>
      </c>
      <c r="E6">
        <v>0.78</v>
      </c>
      <c r="F6">
        <v>8.1</v>
      </c>
      <c r="G6">
        <v>6.3</v>
      </c>
    </row>
    <row r="7" spans="1:7" x14ac:dyDescent="0.25">
      <c r="A7">
        <v>2026</v>
      </c>
      <c r="B7" t="s">
        <v>12</v>
      </c>
      <c r="C7">
        <v>104</v>
      </c>
      <c r="D7">
        <v>78.900000000000006</v>
      </c>
      <c r="E7">
        <v>0.76</v>
      </c>
      <c r="F7">
        <v>8.5</v>
      </c>
      <c r="G7">
        <v>6.5</v>
      </c>
    </row>
    <row r="8" spans="1:7" x14ac:dyDescent="0.25">
      <c r="A8">
        <v>2026</v>
      </c>
      <c r="B8" t="s">
        <v>13</v>
      </c>
      <c r="C8">
        <v>114</v>
      </c>
      <c r="D8">
        <v>95</v>
      </c>
      <c r="E8">
        <v>0.83</v>
      </c>
      <c r="F8">
        <v>7.4</v>
      </c>
      <c r="G8">
        <v>6.2</v>
      </c>
    </row>
    <row r="9" spans="1:7" x14ac:dyDescent="0.25">
      <c r="A9">
        <v>2026</v>
      </c>
      <c r="B9" t="s">
        <v>14</v>
      </c>
      <c r="C9">
        <v>291</v>
      </c>
      <c r="D9">
        <v>220.1</v>
      </c>
      <c r="E9">
        <v>0.76</v>
      </c>
      <c r="F9">
        <v>7.3</v>
      </c>
      <c r="G9">
        <v>5.5</v>
      </c>
    </row>
    <row r="10" spans="1:7" x14ac:dyDescent="0.25">
      <c r="A10">
        <v>2026</v>
      </c>
      <c r="B10" t="s">
        <v>15</v>
      </c>
      <c r="C10">
        <v>254</v>
      </c>
      <c r="D10">
        <v>180.7</v>
      </c>
      <c r="E10">
        <v>0.71</v>
      </c>
      <c r="F10">
        <v>7.7</v>
      </c>
      <c r="G10">
        <v>5.5</v>
      </c>
    </row>
    <row r="11" spans="1:7" x14ac:dyDescent="0.25">
      <c r="A11">
        <v>2026</v>
      </c>
      <c r="B11" t="s">
        <v>16</v>
      </c>
      <c r="C11">
        <v>469</v>
      </c>
      <c r="D11">
        <v>357.1</v>
      </c>
      <c r="E11">
        <v>0.76</v>
      </c>
      <c r="F11">
        <v>7.5</v>
      </c>
      <c r="G11">
        <v>5.7</v>
      </c>
    </row>
    <row r="12" spans="1:7" x14ac:dyDescent="0.25">
      <c r="A12">
        <v>2026</v>
      </c>
      <c r="B12" t="s">
        <v>17</v>
      </c>
      <c r="C12">
        <v>958</v>
      </c>
      <c r="D12">
        <v>745.5</v>
      </c>
      <c r="E12">
        <v>0.78</v>
      </c>
      <c r="F12">
        <v>6.8</v>
      </c>
      <c r="G12">
        <v>5.3</v>
      </c>
    </row>
    <row r="13" spans="1:7" x14ac:dyDescent="0.25">
      <c r="A13">
        <v>2026</v>
      </c>
      <c r="B13" t="s">
        <v>18</v>
      </c>
      <c r="C13">
        <v>397</v>
      </c>
      <c r="D13">
        <v>310.10000000000002</v>
      </c>
      <c r="E13">
        <v>0.78</v>
      </c>
      <c r="F13">
        <v>11.7</v>
      </c>
      <c r="G13">
        <v>9.1</v>
      </c>
    </row>
    <row r="14" spans="1:7" x14ac:dyDescent="0.25">
      <c r="A14">
        <v>2026</v>
      </c>
      <c r="B14" t="s">
        <v>19</v>
      </c>
      <c r="C14">
        <v>408</v>
      </c>
      <c r="D14">
        <v>331</v>
      </c>
      <c r="E14">
        <v>0.81</v>
      </c>
      <c r="F14">
        <v>5.7</v>
      </c>
      <c r="G14">
        <v>4.5999999999999996</v>
      </c>
    </row>
    <row r="15" spans="1:7" x14ac:dyDescent="0.25">
      <c r="A15">
        <v>2026</v>
      </c>
      <c r="B15" t="s">
        <v>20</v>
      </c>
      <c r="C15">
        <v>928</v>
      </c>
      <c r="D15">
        <v>660.2</v>
      </c>
      <c r="E15">
        <v>0.71</v>
      </c>
      <c r="F15">
        <v>8.6999999999999993</v>
      </c>
      <c r="G15">
        <v>6.2</v>
      </c>
    </row>
    <row r="16" spans="1:7" x14ac:dyDescent="0.25">
      <c r="A16">
        <v>2026</v>
      </c>
      <c r="B16" t="s">
        <v>21</v>
      </c>
      <c r="C16">
        <v>38</v>
      </c>
      <c r="D16">
        <v>26.4</v>
      </c>
      <c r="E16">
        <v>0.69</v>
      </c>
      <c r="F16">
        <v>17</v>
      </c>
      <c r="G16">
        <v>11.8</v>
      </c>
    </row>
    <row r="17" spans="1:7" x14ac:dyDescent="0.25">
      <c r="A17">
        <v>2026</v>
      </c>
      <c r="B17" t="s">
        <v>22</v>
      </c>
      <c r="C17">
        <v>29</v>
      </c>
      <c r="D17">
        <v>25</v>
      </c>
      <c r="E17">
        <v>0.86</v>
      </c>
      <c r="F17">
        <v>12.3</v>
      </c>
      <c r="G17">
        <v>10.6</v>
      </c>
    </row>
    <row r="18" spans="1:7" x14ac:dyDescent="0.25">
      <c r="A18">
        <v>2026</v>
      </c>
      <c r="B18" t="s">
        <v>23</v>
      </c>
      <c r="C18">
        <v>401</v>
      </c>
      <c r="D18">
        <v>296.7</v>
      </c>
      <c r="E18">
        <v>0.74</v>
      </c>
      <c r="F18">
        <v>8.9</v>
      </c>
      <c r="G18">
        <v>6.6</v>
      </c>
    </row>
    <row r="19" spans="1:7" x14ac:dyDescent="0.25">
      <c r="A19">
        <v>2026</v>
      </c>
      <c r="B19" t="s">
        <v>24</v>
      </c>
      <c r="C19">
        <v>33</v>
      </c>
      <c r="D19">
        <v>27.5</v>
      </c>
      <c r="E19">
        <v>0.83</v>
      </c>
      <c r="F19">
        <v>12.2</v>
      </c>
      <c r="G19">
        <v>10.199999999999999</v>
      </c>
    </row>
    <row r="20" spans="1:7" x14ac:dyDescent="0.25">
      <c r="A20" s="10">
        <v>2026</v>
      </c>
      <c r="B20" s="10" t="s">
        <v>25</v>
      </c>
      <c r="C20" s="10">
        <v>4688</v>
      </c>
      <c r="D20" s="10">
        <v>3600.8</v>
      </c>
      <c r="E20" s="10">
        <v>0.77</v>
      </c>
      <c r="F20" s="10">
        <v>7.7</v>
      </c>
      <c r="G20" s="10">
        <v>5.9</v>
      </c>
    </row>
    <row r="21" spans="1:7" x14ac:dyDescent="0.25">
      <c r="A21">
        <v>2025</v>
      </c>
      <c r="B21" t="s">
        <v>11</v>
      </c>
      <c r="C21">
        <v>306</v>
      </c>
      <c r="D21">
        <v>245.6</v>
      </c>
      <c r="E21">
        <v>0.8</v>
      </c>
      <c r="F21">
        <v>7.8</v>
      </c>
      <c r="G21">
        <v>6.3</v>
      </c>
    </row>
    <row r="22" spans="1:7" x14ac:dyDescent="0.25">
      <c r="A22">
        <v>2025</v>
      </c>
      <c r="B22" t="s">
        <v>12</v>
      </c>
      <c r="C22">
        <v>103</v>
      </c>
      <c r="D22">
        <v>81.099999999999994</v>
      </c>
      <c r="E22">
        <v>0.79</v>
      </c>
      <c r="F22">
        <v>8.5</v>
      </c>
      <c r="G22">
        <v>6.7</v>
      </c>
    </row>
    <row r="23" spans="1:7" x14ac:dyDescent="0.25">
      <c r="A23">
        <v>2025</v>
      </c>
      <c r="B23" t="s">
        <v>13</v>
      </c>
      <c r="C23">
        <v>108</v>
      </c>
      <c r="D23">
        <v>90.4</v>
      </c>
      <c r="E23">
        <v>0.84</v>
      </c>
      <c r="F23">
        <v>6.9</v>
      </c>
      <c r="G23">
        <v>5.8</v>
      </c>
    </row>
    <row r="24" spans="1:7" x14ac:dyDescent="0.25">
      <c r="A24">
        <v>2025</v>
      </c>
      <c r="B24" t="s">
        <v>14</v>
      </c>
      <c r="C24">
        <v>283</v>
      </c>
      <c r="D24">
        <v>220.4</v>
      </c>
      <c r="E24">
        <v>0.78</v>
      </c>
      <c r="F24">
        <v>7.1</v>
      </c>
      <c r="G24">
        <v>5.6</v>
      </c>
    </row>
    <row r="25" spans="1:7" x14ac:dyDescent="0.25">
      <c r="A25">
        <v>2025</v>
      </c>
      <c r="B25" t="s">
        <v>15</v>
      </c>
      <c r="C25">
        <v>241</v>
      </c>
      <c r="D25">
        <v>185.7</v>
      </c>
      <c r="E25">
        <v>0.77</v>
      </c>
      <c r="F25">
        <v>7.3</v>
      </c>
      <c r="G25">
        <v>5.6</v>
      </c>
    </row>
    <row r="26" spans="1:7" x14ac:dyDescent="0.25">
      <c r="A26">
        <v>2025</v>
      </c>
      <c r="B26" t="s">
        <v>16</v>
      </c>
      <c r="C26">
        <v>461</v>
      </c>
      <c r="D26">
        <v>361</v>
      </c>
      <c r="E26">
        <v>0.78</v>
      </c>
      <c r="F26">
        <v>7.3</v>
      </c>
      <c r="G26">
        <v>5.7</v>
      </c>
    </row>
    <row r="27" spans="1:7" x14ac:dyDescent="0.25">
      <c r="A27">
        <v>2025</v>
      </c>
      <c r="B27" t="s">
        <v>17</v>
      </c>
      <c r="C27">
        <v>953</v>
      </c>
      <c r="D27">
        <v>747</v>
      </c>
      <c r="E27">
        <v>0.78</v>
      </c>
      <c r="F27">
        <v>6.9</v>
      </c>
      <c r="G27">
        <v>5.4</v>
      </c>
    </row>
    <row r="28" spans="1:7" x14ac:dyDescent="0.25">
      <c r="A28">
        <v>2025</v>
      </c>
      <c r="B28" t="s">
        <v>18</v>
      </c>
      <c r="C28">
        <v>379</v>
      </c>
      <c r="D28">
        <v>300</v>
      </c>
      <c r="E28">
        <v>0.79</v>
      </c>
      <c r="F28">
        <v>11.2</v>
      </c>
      <c r="G28">
        <v>8.8000000000000007</v>
      </c>
    </row>
    <row r="29" spans="1:7" x14ac:dyDescent="0.25">
      <c r="A29">
        <v>2025</v>
      </c>
      <c r="B29" t="s">
        <v>19</v>
      </c>
      <c r="C29">
        <v>393</v>
      </c>
      <c r="D29">
        <v>315.39999999999998</v>
      </c>
      <c r="E29">
        <v>0.8</v>
      </c>
      <c r="F29">
        <v>5.5</v>
      </c>
      <c r="G29">
        <v>4.4000000000000004</v>
      </c>
    </row>
    <row r="30" spans="1:7" x14ac:dyDescent="0.25">
      <c r="A30">
        <v>2025</v>
      </c>
      <c r="B30" t="s">
        <v>20</v>
      </c>
      <c r="C30">
        <v>913</v>
      </c>
      <c r="D30">
        <v>682.6</v>
      </c>
      <c r="E30">
        <v>0.75</v>
      </c>
      <c r="F30">
        <v>8.6999999999999993</v>
      </c>
      <c r="G30">
        <v>6.5</v>
      </c>
    </row>
    <row r="31" spans="1:7" x14ac:dyDescent="0.25">
      <c r="A31">
        <v>2025</v>
      </c>
      <c r="B31" t="s">
        <v>21</v>
      </c>
      <c r="C31">
        <v>38</v>
      </c>
      <c r="D31">
        <v>33.6</v>
      </c>
      <c r="E31">
        <v>0.88</v>
      </c>
      <c r="F31">
        <v>17</v>
      </c>
      <c r="G31">
        <v>15.1</v>
      </c>
    </row>
    <row r="32" spans="1:7" x14ac:dyDescent="0.25">
      <c r="A32">
        <v>2025</v>
      </c>
      <c r="B32" t="s">
        <v>22</v>
      </c>
      <c r="C32">
        <v>24</v>
      </c>
      <c r="D32">
        <v>20.3</v>
      </c>
      <c r="E32">
        <v>0.84</v>
      </c>
      <c r="F32">
        <v>10.199999999999999</v>
      </c>
      <c r="G32">
        <v>8.6</v>
      </c>
    </row>
    <row r="33" spans="1:7" x14ac:dyDescent="0.25">
      <c r="A33">
        <v>2025</v>
      </c>
      <c r="B33" t="s">
        <v>23</v>
      </c>
      <c r="C33">
        <v>386</v>
      </c>
      <c r="D33">
        <v>284</v>
      </c>
      <c r="E33">
        <v>0.74</v>
      </c>
      <c r="F33">
        <v>8.6</v>
      </c>
      <c r="G33">
        <v>6.3</v>
      </c>
    </row>
    <row r="34" spans="1:7" x14ac:dyDescent="0.25">
      <c r="A34">
        <v>2025</v>
      </c>
      <c r="B34" t="s">
        <v>24</v>
      </c>
      <c r="C34">
        <v>30</v>
      </c>
      <c r="D34">
        <v>24.3</v>
      </c>
      <c r="E34">
        <v>0.81</v>
      </c>
      <c r="F34">
        <v>11.1</v>
      </c>
      <c r="G34">
        <v>9</v>
      </c>
    </row>
    <row r="35" spans="1:7" x14ac:dyDescent="0.25">
      <c r="A35" s="10">
        <v>2025</v>
      </c>
      <c r="B35" s="10" t="s">
        <v>25</v>
      </c>
      <c r="C35" s="10">
        <v>4582</v>
      </c>
      <c r="D35" s="10">
        <v>3591.5</v>
      </c>
      <c r="E35" s="10">
        <v>0.78</v>
      </c>
      <c r="F35" s="10">
        <v>7.6</v>
      </c>
      <c r="G35" s="10">
        <v>5.9</v>
      </c>
    </row>
    <row r="36" spans="1:7" x14ac:dyDescent="0.25">
      <c r="A36">
        <v>2024</v>
      </c>
      <c r="B36" t="s">
        <v>11</v>
      </c>
      <c r="C36">
        <v>295</v>
      </c>
      <c r="D36">
        <v>235.8</v>
      </c>
      <c r="E36">
        <v>0.8</v>
      </c>
      <c r="F36">
        <v>7.6</v>
      </c>
      <c r="G36">
        <v>6.1</v>
      </c>
    </row>
    <row r="37" spans="1:7" x14ac:dyDescent="0.25">
      <c r="A37">
        <v>2024</v>
      </c>
      <c r="B37" t="s">
        <v>12</v>
      </c>
      <c r="C37">
        <v>103</v>
      </c>
      <c r="D37">
        <v>80</v>
      </c>
      <c r="E37">
        <v>0.78</v>
      </c>
      <c r="F37">
        <v>8.5</v>
      </c>
      <c r="G37">
        <v>6.6</v>
      </c>
    </row>
    <row r="38" spans="1:7" x14ac:dyDescent="0.25">
      <c r="A38">
        <v>2024</v>
      </c>
      <c r="B38" t="s">
        <v>13</v>
      </c>
      <c r="C38">
        <v>104</v>
      </c>
      <c r="D38">
        <v>87.9</v>
      </c>
      <c r="E38">
        <v>0.85</v>
      </c>
      <c r="F38">
        <v>6.6</v>
      </c>
      <c r="G38">
        <v>5.6</v>
      </c>
    </row>
    <row r="39" spans="1:7" x14ac:dyDescent="0.25">
      <c r="A39">
        <v>2024</v>
      </c>
      <c r="B39" t="s">
        <v>14</v>
      </c>
      <c r="C39">
        <v>277</v>
      </c>
      <c r="D39">
        <v>213.4</v>
      </c>
      <c r="E39">
        <v>0.77</v>
      </c>
      <c r="F39">
        <v>7</v>
      </c>
      <c r="G39">
        <v>5.4</v>
      </c>
    </row>
    <row r="40" spans="1:7" x14ac:dyDescent="0.25">
      <c r="A40">
        <v>2024</v>
      </c>
      <c r="B40" t="s">
        <v>15</v>
      </c>
      <c r="C40">
        <v>234</v>
      </c>
      <c r="D40">
        <v>174.4</v>
      </c>
      <c r="E40">
        <v>0.75</v>
      </c>
      <c r="F40">
        <v>7.1</v>
      </c>
      <c r="G40">
        <v>5.3</v>
      </c>
    </row>
    <row r="41" spans="1:7" x14ac:dyDescent="0.25">
      <c r="A41">
        <v>2024</v>
      </c>
      <c r="B41" t="s">
        <v>16</v>
      </c>
      <c r="C41">
        <v>444</v>
      </c>
      <c r="D41">
        <v>340</v>
      </c>
      <c r="E41">
        <v>0.77</v>
      </c>
      <c r="F41">
        <v>7.2</v>
      </c>
      <c r="G41">
        <v>5.5</v>
      </c>
    </row>
    <row r="42" spans="1:7" x14ac:dyDescent="0.25">
      <c r="A42">
        <v>2024</v>
      </c>
      <c r="B42" t="s">
        <v>17</v>
      </c>
      <c r="C42">
        <v>935</v>
      </c>
      <c r="D42">
        <v>739.3</v>
      </c>
      <c r="E42">
        <v>0.79</v>
      </c>
      <c r="F42">
        <v>6.8</v>
      </c>
      <c r="G42">
        <v>5.4</v>
      </c>
    </row>
    <row r="43" spans="1:7" x14ac:dyDescent="0.25">
      <c r="A43">
        <v>2024</v>
      </c>
      <c r="B43" t="s">
        <v>18</v>
      </c>
      <c r="C43">
        <v>368</v>
      </c>
      <c r="D43">
        <v>299.7</v>
      </c>
      <c r="E43">
        <v>0.81</v>
      </c>
      <c r="F43">
        <v>10.9</v>
      </c>
      <c r="G43">
        <v>8.9</v>
      </c>
    </row>
    <row r="44" spans="1:7" x14ac:dyDescent="0.25">
      <c r="A44">
        <v>2024</v>
      </c>
      <c r="B44" t="s">
        <v>19</v>
      </c>
      <c r="C44">
        <v>367</v>
      </c>
      <c r="D44">
        <v>298.39999999999998</v>
      </c>
      <c r="E44">
        <v>0.81</v>
      </c>
      <c r="F44">
        <v>5.2</v>
      </c>
      <c r="G44">
        <v>4.2</v>
      </c>
    </row>
    <row r="45" spans="1:7" x14ac:dyDescent="0.25">
      <c r="A45">
        <v>2024</v>
      </c>
      <c r="B45" t="s">
        <v>20</v>
      </c>
      <c r="C45">
        <v>883</v>
      </c>
      <c r="D45">
        <v>648.79999999999995</v>
      </c>
      <c r="E45">
        <v>0.73</v>
      </c>
      <c r="F45">
        <v>8.5</v>
      </c>
      <c r="G45">
        <v>6.2</v>
      </c>
    </row>
    <row r="46" spans="1:7" x14ac:dyDescent="0.25">
      <c r="A46">
        <v>2024</v>
      </c>
      <c r="B46" t="s">
        <v>21</v>
      </c>
      <c r="C46">
        <v>44</v>
      </c>
      <c r="D46">
        <v>30.9</v>
      </c>
      <c r="E46">
        <v>0.7</v>
      </c>
      <c r="F46">
        <v>19.8</v>
      </c>
      <c r="G46">
        <v>13.9</v>
      </c>
    </row>
    <row r="47" spans="1:7" x14ac:dyDescent="0.25">
      <c r="A47">
        <v>2024</v>
      </c>
      <c r="B47" t="s">
        <v>22</v>
      </c>
      <c r="C47">
        <v>26</v>
      </c>
      <c r="D47">
        <v>10.4</v>
      </c>
      <c r="E47">
        <v>0.4</v>
      </c>
      <c r="F47">
        <v>11.4</v>
      </c>
      <c r="G47">
        <v>4.5</v>
      </c>
    </row>
    <row r="48" spans="1:7" x14ac:dyDescent="0.25">
      <c r="A48">
        <v>2024</v>
      </c>
      <c r="B48" t="s">
        <v>23</v>
      </c>
      <c r="C48">
        <v>358</v>
      </c>
      <c r="D48">
        <v>272.39999999999998</v>
      </c>
      <c r="E48">
        <v>0.76</v>
      </c>
      <c r="F48">
        <v>8</v>
      </c>
      <c r="G48">
        <v>6.1</v>
      </c>
    </row>
    <row r="49" spans="1:7" x14ac:dyDescent="0.25">
      <c r="A49">
        <v>2024</v>
      </c>
      <c r="B49" t="s">
        <v>24</v>
      </c>
      <c r="C49">
        <v>30</v>
      </c>
      <c r="D49">
        <v>21.7</v>
      </c>
      <c r="E49">
        <v>0.72</v>
      </c>
      <c r="F49">
        <v>11.1</v>
      </c>
      <c r="G49">
        <v>8</v>
      </c>
    </row>
    <row r="50" spans="1:7" x14ac:dyDescent="0.25">
      <c r="A50" s="10">
        <v>2024</v>
      </c>
      <c r="B50" s="10" t="s">
        <v>25</v>
      </c>
      <c r="C50" s="10">
        <v>4438</v>
      </c>
      <c r="D50" s="10">
        <v>3453.1</v>
      </c>
      <c r="E50" s="10">
        <v>0.78</v>
      </c>
      <c r="F50" s="10">
        <v>7.4</v>
      </c>
      <c r="G50" s="10">
        <v>5.8</v>
      </c>
    </row>
    <row r="51" spans="1:7" x14ac:dyDescent="0.25">
      <c r="A51">
        <v>2023</v>
      </c>
      <c r="B51" t="s">
        <v>11</v>
      </c>
      <c r="C51">
        <v>294</v>
      </c>
      <c r="D51">
        <v>229.9</v>
      </c>
      <c r="E51">
        <v>0.78</v>
      </c>
      <c r="F51">
        <v>7.6</v>
      </c>
      <c r="G51">
        <v>5.9</v>
      </c>
    </row>
    <row r="52" spans="1:7" x14ac:dyDescent="0.25">
      <c r="A52">
        <v>2023</v>
      </c>
      <c r="B52" t="s">
        <v>12</v>
      </c>
      <c r="C52">
        <v>103</v>
      </c>
      <c r="D52">
        <v>82.6</v>
      </c>
      <c r="E52">
        <v>0.8</v>
      </c>
      <c r="F52">
        <v>8.5</v>
      </c>
      <c r="G52">
        <v>6.8</v>
      </c>
    </row>
    <row r="53" spans="1:7" x14ac:dyDescent="0.25">
      <c r="A53">
        <v>2023</v>
      </c>
      <c r="B53" t="s">
        <v>13</v>
      </c>
      <c r="C53">
        <v>107</v>
      </c>
      <c r="D53">
        <v>91.4</v>
      </c>
      <c r="E53">
        <v>0.85</v>
      </c>
      <c r="F53">
        <v>6.9</v>
      </c>
      <c r="G53">
        <v>5.9</v>
      </c>
    </row>
    <row r="54" spans="1:7" x14ac:dyDescent="0.25">
      <c r="A54">
        <v>2023</v>
      </c>
      <c r="B54" t="s">
        <v>14</v>
      </c>
      <c r="C54">
        <v>276</v>
      </c>
      <c r="D54">
        <v>213.7</v>
      </c>
      <c r="E54">
        <v>0.77</v>
      </c>
      <c r="F54">
        <v>7</v>
      </c>
      <c r="G54">
        <v>5.4</v>
      </c>
    </row>
    <row r="55" spans="1:7" x14ac:dyDescent="0.25">
      <c r="A55">
        <v>2023</v>
      </c>
      <c r="B55" t="s">
        <v>15</v>
      </c>
      <c r="C55">
        <v>236</v>
      </c>
      <c r="D55">
        <v>178.1</v>
      </c>
      <c r="E55">
        <v>0.75</v>
      </c>
      <c r="F55">
        <v>7.2</v>
      </c>
      <c r="G55">
        <v>5.4</v>
      </c>
    </row>
    <row r="56" spans="1:7" x14ac:dyDescent="0.25">
      <c r="A56">
        <v>2023</v>
      </c>
      <c r="B56" t="s">
        <v>16</v>
      </c>
      <c r="C56">
        <v>455</v>
      </c>
      <c r="D56">
        <v>350.1</v>
      </c>
      <c r="E56">
        <v>0.77</v>
      </c>
      <c r="F56">
        <v>7.4</v>
      </c>
      <c r="G56">
        <v>5.7</v>
      </c>
    </row>
    <row r="57" spans="1:7" x14ac:dyDescent="0.25">
      <c r="A57">
        <v>2023</v>
      </c>
      <c r="B57" t="s">
        <v>17</v>
      </c>
      <c r="C57">
        <v>950</v>
      </c>
      <c r="D57">
        <v>750.1</v>
      </c>
      <c r="E57">
        <v>0.79</v>
      </c>
      <c r="F57">
        <v>7</v>
      </c>
      <c r="G57">
        <v>5.5</v>
      </c>
    </row>
    <row r="58" spans="1:7" x14ac:dyDescent="0.25">
      <c r="A58">
        <v>2023</v>
      </c>
      <c r="B58" t="s">
        <v>18</v>
      </c>
      <c r="C58">
        <v>369</v>
      </c>
      <c r="D58">
        <v>299.10000000000002</v>
      </c>
      <c r="E58">
        <v>0.81</v>
      </c>
      <c r="F58">
        <v>11</v>
      </c>
      <c r="G58">
        <v>8.9</v>
      </c>
    </row>
    <row r="59" spans="1:7" x14ac:dyDescent="0.25">
      <c r="A59">
        <v>2023</v>
      </c>
      <c r="B59" t="s">
        <v>19</v>
      </c>
      <c r="C59">
        <v>379</v>
      </c>
      <c r="D59">
        <v>304.60000000000002</v>
      </c>
      <c r="E59">
        <v>0.8</v>
      </c>
      <c r="F59">
        <v>5.4</v>
      </c>
      <c r="G59">
        <v>4.3</v>
      </c>
    </row>
    <row r="60" spans="1:7" x14ac:dyDescent="0.25">
      <c r="A60">
        <v>2023</v>
      </c>
      <c r="B60" t="s">
        <v>20</v>
      </c>
      <c r="C60">
        <v>879</v>
      </c>
      <c r="D60">
        <v>635.79999999999995</v>
      </c>
      <c r="E60">
        <v>0.72</v>
      </c>
      <c r="F60">
        <v>8.6</v>
      </c>
      <c r="G60">
        <v>6.2</v>
      </c>
    </row>
    <row r="61" spans="1:7" x14ac:dyDescent="0.25">
      <c r="A61">
        <v>2023</v>
      </c>
      <c r="B61" t="s">
        <v>21</v>
      </c>
      <c r="C61">
        <v>42</v>
      </c>
      <c r="D61">
        <v>30.1</v>
      </c>
      <c r="E61">
        <v>0.72</v>
      </c>
      <c r="F61">
        <v>18.899999999999999</v>
      </c>
      <c r="G61">
        <v>13.5</v>
      </c>
    </row>
    <row r="62" spans="1:7" x14ac:dyDescent="0.25">
      <c r="A62">
        <v>2023</v>
      </c>
      <c r="B62" t="s">
        <v>22</v>
      </c>
      <c r="C62">
        <v>26</v>
      </c>
      <c r="D62">
        <v>17.2</v>
      </c>
      <c r="E62">
        <v>0.66</v>
      </c>
      <c r="F62">
        <v>11.3</v>
      </c>
      <c r="G62">
        <v>7.5</v>
      </c>
    </row>
    <row r="63" spans="1:7" x14ac:dyDescent="0.25">
      <c r="A63">
        <v>2023</v>
      </c>
      <c r="B63" t="s">
        <v>23</v>
      </c>
      <c r="C63">
        <v>361</v>
      </c>
      <c r="D63">
        <v>273.2</v>
      </c>
      <c r="E63">
        <v>0.76</v>
      </c>
      <c r="F63">
        <v>8.1999999999999993</v>
      </c>
      <c r="G63">
        <v>6.2</v>
      </c>
    </row>
    <row r="64" spans="1:7" x14ac:dyDescent="0.25">
      <c r="A64">
        <v>2023</v>
      </c>
      <c r="B64" t="s">
        <v>24</v>
      </c>
      <c r="C64">
        <v>31</v>
      </c>
      <c r="D64">
        <v>22.5</v>
      </c>
      <c r="E64">
        <v>0.73</v>
      </c>
      <c r="F64">
        <v>11.4</v>
      </c>
      <c r="G64">
        <v>8.3000000000000007</v>
      </c>
    </row>
    <row r="65" spans="1:7" x14ac:dyDescent="0.25">
      <c r="A65" s="10">
        <v>2023</v>
      </c>
      <c r="B65" s="10" t="s">
        <v>25</v>
      </c>
      <c r="C65" s="10">
        <v>4474</v>
      </c>
      <c r="D65" s="10">
        <v>3478.4</v>
      </c>
      <c r="E65" s="10">
        <v>0.78</v>
      </c>
      <c r="F65" s="10">
        <v>7.5</v>
      </c>
      <c r="G65" s="10">
        <v>5.9</v>
      </c>
    </row>
  </sheetData>
  <phoneticPr fontId="11" type="noConversion"/>
  <hyperlinks>
    <hyperlink ref="A2" location="Contents!A1" display="Table Of Contents" xr:uid="{3C67EED5-6A56-465D-82B2-524D4A726E8D}"/>
  </hyperlinks>
  <pageMargins left="0.7" right="0.7" top="0.75" bottom="0.75" header="0.3" footer="0.3"/>
  <pageSetup paperSize="9" orientation="portrait" horizontalDpi="300" verticalDpi="300"/>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H226"/>
  <sheetViews>
    <sheetView topLeftCell="A218" workbookViewId="0"/>
  </sheetViews>
  <sheetFormatPr defaultColWidth="10.85546875" defaultRowHeight="15" x14ac:dyDescent="0.25"/>
  <cols>
    <col min="2" max="2" width="32.5703125" customWidth="1"/>
    <col min="3" max="3" width="18.28515625" customWidth="1"/>
    <col min="4" max="4" width="12" customWidth="1"/>
    <col min="5" max="5" width="12.85546875" customWidth="1"/>
    <col min="6" max="6" width="12.42578125" bestFit="1" customWidth="1"/>
  </cols>
  <sheetData>
    <row r="1" spans="1:8" x14ac:dyDescent="0.25">
      <c r="A1" s="1" t="s">
        <v>182</v>
      </c>
    </row>
    <row r="2" spans="1:8" x14ac:dyDescent="0.25">
      <c r="A2" s="17" t="s">
        <v>207</v>
      </c>
    </row>
    <row r="3" spans="1:8" x14ac:dyDescent="0.25">
      <c r="A3" s="17"/>
    </row>
    <row r="5" spans="1:8" s="24" customFormat="1" ht="45" x14ac:dyDescent="0.25">
      <c r="A5" s="24" t="s">
        <v>0</v>
      </c>
      <c r="B5" s="24" t="s">
        <v>26</v>
      </c>
      <c r="C5" s="24" t="s">
        <v>27</v>
      </c>
      <c r="D5" s="24" t="s">
        <v>2</v>
      </c>
      <c r="E5" s="24" t="s">
        <v>3</v>
      </c>
      <c r="F5" s="24" t="s">
        <v>212</v>
      </c>
      <c r="G5" s="24" t="s">
        <v>9</v>
      </c>
      <c r="H5" s="24" t="s">
        <v>10</v>
      </c>
    </row>
    <row r="6" spans="1:8" x14ac:dyDescent="0.25">
      <c r="A6">
        <v>2026</v>
      </c>
      <c r="B6" t="s">
        <v>11</v>
      </c>
      <c r="C6" t="s">
        <v>28</v>
      </c>
      <c r="D6">
        <v>236</v>
      </c>
      <c r="E6">
        <v>190.3</v>
      </c>
      <c r="F6">
        <v>0.81</v>
      </c>
      <c r="G6">
        <v>6.03</v>
      </c>
      <c r="H6">
        <v>4.87</v>
      </c>
    </row>
    <row r="7" spans="1:8" x14ac:dyDescent="0.25">
      <c r="A7">
        <v>2026</v>
      </c>
      <c r="B7" t="s">
        <v>11</v>
      </c>
      <c r="C7" t="s">
        <v>30</v>
      </c>
      <c r="D7">
        <v>79</v>
      </c>
      <c r="E7">
        <v>55.2</v>
      </c>
      <c r="F7">
        <v>0.7</v>
      </c>
      <c r="G7">
        <v>2.02</v>
      </c>
      <c r="H7">
        <v>1.41</v>
      </c>
    </row>
    <row r="8" spans="1:8" x14ac:dyDescent="0.25">
      <c r="A8">
        <v>2026</v>
      </c>
      <c r="B8" t="s">
        <v>11</v>
      </c>
      <c r="C8" t="s">
        <v>31</v>
      </c>
      <c r="D8">
        <v>2</v>
      </c>
      <c r="E8">
        <v>1</v>
      </c>
      <c r="F8">
        <v>0.5</v>
      </c>
      <c r="G8">
        <v>0.05</v>
      </c>
      <c r="H8">
        <v>0.03</v>
      </c>
    </row>
    <row r="9" spans="1:8" x14ac:dyDescent="0.25">
      <c r="A9" s="10">
        <v>2026</v>
      </c>
      <c r="B9" s="10" t="s">
        <v>11</v>
      </c>
      <c r="C9" s="10" t="s">
        <v>32</v>
      </c>
      <c r="D9" s="10">
        <v>316</v>
      </c>
      <c r="E9" s="10">
        <v>246.6</v>
      </c>
      <c r="F9" s="10">
        <v>0.78</v>
      </c>
      <c r="G9" s="10">
        <v>8.08</v>
      </c>
      <c r="H9" s="10">
        <v>6.3</v>
      </c>
    </row>
    <row r="10" spans="1:8" x14ac:dyDescent="0.25">
      <c r="A10">
        <v>2026</v>
      </c>
      <c r="B10" t="s">
        <v>12</v>
      </c>
      <c r="C10" t="s">
        <v>28</v>
      </c>
      <c r="D10">
        <v>76</v>
      </c>
      <c r="E10">
        <v>61.9</v>
      </c>
      <c r="F10">
        <v>0.81</v>
      </c>
      <c r="G10">
        <v>6.25</v>
      </c>
      <c r="H10">
        <v>5.09</v>
      </c>
    </row>
    <row r="11" spans="1:8" x14ac:dyDescent="0.25">
      <c r="A11">
        <v>2026</v>
      </c>
      <c r="B11" t="s">
        <v>12</v>
      </c>
      <c r="C11" t="s">
        <v>30</v>
      </c>
      <c r="D11">
        <v>28</v>
      </c>
      <c r="E11">
        <v>17</v>
      </c>
      <c r="F11">
        <v>0.61</v>
      </c>
      <c r="G11">
        <v>2.2999999999999998</v>
      </c>
      <c r="H11">
        <v>1.4</v>
      </c>
    </row>
    <row r="12" spans="1:8" x14ac:dyDescent="0.25">
      <c r="A12" s="10">
        <v>2026</v>
      </c>
      <c r="B12" s="10" t="s">
        <v>12</v>
      </c>
      <c r="C12" s="10" t="s">
        <v>32</v>
      </c>
      <c r="D12" s="10">
        <v>104</v>
      </c>
      <c r="E12" s="10">
        <v>78.900000000000006</v>
      </c>
      <c r="F12" s="10">
        <v>0.76</v>
      </c>
      <c r="G12" s="10">
        <v>8.5500000000000007</v>
      </c>
      <c r="H12" s="10">
        <v>6.48</v>
      </c>
    </row>
    <row r="13" spans="1:8" x14ac:dyDescent="0.25">
      <c r="A13">
        <v>2026</v>
      </c>
      <c r="B13" t="s">
        <v>13</v>
      </c>
      <c r="C13" t="s">
        <v>28</v>
      </c>
      <c r="D13">
        <v>89</v>
      </c>
      <c r="E13">
        <v>77.8</v>
      </c>
      <c r="F13">
        <v>0.87</v>
      </c>
      <c r="G13">
        <v>5.8</v>
      </c>
      <c r="H13">
        <v>5.08</v>
      </c>
    </row>
    <row r="14" spans="1:8" x14ac:dyDescent="0.25">
      <c r="A14">
        <v>2026</v>
      </c>
      <c r="B14" t="s">
        <v>13</v>
      </c>
      <c r="C14" t="s">
        <v>30</v>
      </c>
      <c r="D14">
        <v>25</v>
      </c>
      <c r="E14">
        <v>17.2</v>
      </c>
      <c r="F14">
        <v>0.69</v>
      </c>
      <c r="G14">
        <v>1.63</v>
      </c>
      <c r="H14">
        <v>1.1200000000000001</v>
      </c>
    </row>
    <row r="15" spans="1:8" x14ac:dyDescent="0.25">
      <c r="A15" s="10">
        <v>2026</v>
      </c>
      <c r="B15" s="10" t="s">
        <v>13</v>
      </c>
      <c r="C15" s="10" t="s">
        <v>32</v>
      </c>
      <c r="D15" s="10">
        <v>114</v>
      </c>
      <c r="E15" s="10">
        <v>95</v>
      </c>
      <c r="F15" s="10">
        <v>0.83</v>
      </c>
      <c r="G15" s="10">
        <v>7.43</v>
      </c>
      <c r="H15" s="10">
        <v>6.2</v>
      </c>
    </row>
    <row r="16" spans="1:8" x14ac:dyDescent="0.25">
      <c r="A16">
        <v>2026</v>
      </c>
      <c r="B16" t="s">
        <v>14</v>
      </c>
      <c r="C16" t="s">
        <v>28</v>
      </c>
      <c r="D16">
        <v>216</v>
      </c>
      <c r="E16">
        <v>172.8</v>
      </c>
      <c r="F16">
        <v>0.8</v>
      </c>
      <c r="G16">
        <v>5.44</v>
      </c>
      <c r="H16">
        <v>4.3499999999999996</v>
      </c>
    </row>
    <row r="17" spans="1:8" x14ac:dyDescent="0.25">
      <c r="A17">
        <v>2026</v>
      </c>
      <c r="B17" t="s">
        <v>14</v>
      </c>
      <c r="C17" t="s">
        <v>30</v>
      </c>
      <c r="D17">
        <v>74</v>
      </c>
      <c r="E17">
        <v>46.8</v>
      </c>
      <c r="F17">
        <v>0.63</v>
      </c>
      <c r="G17">
        <v>1.86</v>
      </c>
      <c r="H17">
        <v>1.18</v>
      </c>
    </row>
    <row r="18" spans="1:8" x14ac:dyDescent="0.25">
      <c r="A18">
        <v>2026</v>
      </c>
      <c r="B18" t="s">
        <v>14</v>
      </c>
      <c r="C18" t="s">
        <v>31</v>
      </c>
      <c r="D18">
        <v>1</v>
      </c>
      <c r="E18">
        <v>0.5</v>
      </c>
      <c r="F18">
        <v>0.5</v>
      </c>
      <c r="G18">
        <v>0.03</v>
      </c>
      <c r="H18">
        <v>0.01</v>
      </c>
    </row>
    <row r="19" spans="1:8" x14ac:dyDescent="0.25">
      <c r="A19" s="10">
        <v>2026</v>
      </c>
      <c r="B19" s="10" t="s">
        <v>14</v>
      </c>
      <c r="C19" s="10" t="s">
        <v>32</v>
      </c>
      <c r="D19" s="10">
        <v>291</v>
      </c>
      <c r="E19" s="10">
        <v>220.1</v>
      </c>
      <c r="F19" s="10">
        <v>0.76</v>
      </c>
      <c r="G19" s="10">
        <v>7.33</v>
      </c>
      <c r="H19" s="10">
        <v>5.55</v>
      </c>
    </row>
    <row r="20" spans="1:8" x14ac:dyDescent="0.25">
      <c r="A20">
        <v>2026</v>
      </c>
      <c r="B20" t="s">
        <v>15</v>
      </c>
      <c r="C20" t="s">
        <v>28</v>
      </c>
      <c r="D20">
        <v>183</v>
      </c>
      <c r="E20">
        <v>139.6</v>
      </c>
      <c r="F20">
        <v>0.76</v>
      </c>
      <c r="G20">
        <v>5.53</v>
      </c>
      <c r="H20">
        <v>4.22</v>
      </c>
    </row>
    <row r="21" spans="1:8" x14ac:dyDescent="0.25">
      <c r="A21">
        <v>2026</v>
      </c>
      <c r="B21" t="s">
        <v>15</v>
      </c>
      <c r="C21" t="s">
        <v>30</v>
      </c>
      <c r="D21">
        <v>69</v>
      </c>
      <c r="E21">
        <v>38.4</v>
      </c>
      <c r="F21">
        <v>0.56000000000000005</v>
      </c>
      <c r="G21">
        <v>2.09</v>
      </c>
      <c r="H21">
        <v>1.1599999999999999</v>
      </c>
    </row>
    <row r="22" spans="1:8" x14ac:dyDescent="0.25">
      <c r="A22">
        <v>2026</v>
      </c>
      <c r="B22" t="s">
        <v>15</v>
      </c>
      <c r="C22" t="s">
        <v>31</v>
      </c>
      <c r="D22">
        <v>3</v>
      </c>
      <c r="E22">
        <v>2.8</v>
      </c>
      <c r="F22">
        <v>0.92</v>
      </c>
      <c r="G22">
        <v>0.09</v>
      </c>
      <c r="H22">
        <v>0.08</v>
      </c>
    </row>
    <row r="23" spans="1:8" x14ac:dyDescent="0.25">
      <c r="A23" s="10">
        <v>2026</v>
      </c>
      <c r="B23" s="10" t="s">
        <v>15</v>
      </c>
      <c r="C23" s="10" t="s">
        <v>32</v>
      </c>
      <c r="D23" s="10">
        <v>254</v>
      </c>
      <c r="E23" s="10">
        <v>180.7</v>
      </c>
      <c r="F23" s="10">
        <v>0.71</v>
      </c>
      <c r="G23" s="10">
        <v>7.68</v>
      </c>
      <c r="H23" s="10">
        <v>5.46</v>
      </c>
    </row>
    <row r="24" spans="1:8" x14ac:dyDescent="0.25">
      <c r="A24">
        <v>2026</v>
      </c>
      <c r="B24" t="s">
        <v>16</v>
      </c>
      <c r="C24" t="s">
        <v>28</v>
      </c>
      <c r="D24">
        <v>271</v>
      </c>
      <c r="E24">
        <v>224.4</v>
      </c>
      <c r="F24">
        <v>0.83</v>
      </c>
      <c r="G24">
        <v>4.33</v>
      </c>
      <c r="H24">
        <v>3.58</v>
      </c>
    </row>
    <row r="25" spans="1:8" x14ac:dyDescent="0.25">
      <c r="A25">
        <v>2026</v>
      </c>
      <c r="B25" t="s">
        <v>16</v>
      </c>
      <c r="C25" t="s">
        <v>30</v>
      </c>
      <c r="D25">
        <v>197</v>
      </c>
      <c r="E25">
        <v>131.4</v>
      </c>
      <c r="F25">
        <v>0.67</v>
      </c>
      <c r="G25">
        <v>3.15</v>
      </c>
      <c r="H25">
        <v>2.1</v>
      </c>
    </row>
    <row r="26" spans="1:8" x14ac:dyDescent="0.25">
      <c r="A26">
        <v>2026</v>
      </c>
      <c r="B26" t="s">
        <v>16</v>
      </c>
      <c r="C26" t="s">
        <v>31</v>
      </c>
      <c r="D26">
        <v>4</v>
      </c>
      <c r="E26">
        <v>1.4</v>
      </c>
      <c r="F26">
        <v>0.34</v>
      </c>
      <c r="G26">
        <v>0.06</v>
      </c>
      <c r="H26">
        <v>0.02</v>
      </c>
    </row>
    <row r="27" spans="1:8" x14ac:dyDescent="0.25">
      <c r="A27" s="10">
        <v>2026</v>
      </c>
      <c r="B27" s="10" t="s">
        <v>16</v>
      </c>
      <c r="C27" s="10" t="s">
        <v>32</v>
      </c>
      <c r="D27" s="10">
        <v>469</v>
      </c>
      <c r="E27" s="10">
        <v>357.1</v>
      </c>
      <c r="F27" s="10">
        <v>0.76</v>
      </c>
      <c r="G27" s="10">
        <v>7.49</v>
      </c>
      <c r="H27" s="10">
        <v>5.71</v>
      </c>
    </row>
    <row r="28" spans="1:8" x14ac:dyDescent="0.25">
      <c r="A28">
        <v>2026</v>
      </c>
      <c r="B28" t="s">
        <v>17</v>
      </c>
      <c r="C28" t="s">
        <v>28</v>
      </c>
      <c r="D28">
        <v>733</v>
      </c>
      <c r="E28">
        <v>588.20000000000005</v>
      </c>
      <c r="F28">
        <v>0.8</v>
      </c>
      <c r="G28">
        <v>5.24</v>
      </c>
      <c r="H28">
        <v>4.2</v>
      </c>
    </row>
    <row r="29" spans="1:8" x14ac:dyDescent="0.25">
      <c r="A29">
        <v>2026</v>
      </c>
      <c r="B29" t="s">
        <v>17</v>
      </c>
      <c r="C29" t="s">
        <v>30</v>
      </c>
      <c r="D29">
        <v>220</v>
      </c>
      <c r="E29">
        <v>153.30000000000001</v>
      </c>
      <c r="F29">
        <v>0.7</v>
      </c>
      <c r="G29">
        <v>1.57</v>
      </c>
      <c r="H29">
        <v>1.1000000000000001</v>
      </c>
    </row>
    <row r="30" spans="1:8" x14ac:dyDescent="0.25">
      <c r="A30">
        <v>2026</v>
      </c>
      <c r="B30" t="s">
        <v>17</v>
      </c>
      <c r="C30" t="s">
        <v>31</v>
      </c>
      <c r="D30">
        <v>8</v>
      </c>
      <c r="E30">
        <v>4</v>
      </c>
      <c r="F30">
        <v>0.5</v>
      </c>
      <c r="G30">
        <v>0.06</v>
      </c>
      <c r="H30">
        <v>0.03</v>
      </c>
    </row>
    <row r="31" spans="1:8" x14ac:dyDescent="0.25">
      <c r="A31" s="10">
        <v>2026</v>
      </c>
      <c r="B31" s="10" t="s">
        <v>17</v>
      </c>
      <c r="C31" s="10" t="s">
        <v>32</v>
      </c>
      <c r="D31" s="10">
        <v>958</v>
      </c>
      <c r="E31" s="10">
        <v>745.5</v>
      </c>
      <c r="F31" s="10">
        <v>0.78</v>
      </c>
      <c r="G31" s="10">
        <v>6.85</v>
      </c>
      <c r="H31" s="10">
        <v>5.33</v>
      </c>
    </row>
    <row r="32" spans="1:8" x14ac:dyDescent="0.25">
      <c r="A32">
        <v>2026</v>
      </c>
      <c r="B32" t="s">
        <v>18</v>
      </c>
      <c r="C32" t="s">
        <v>28</v>
      </c>
      <c r="D32">
        <v>222</v>
      </c>
      <c r="E32">
        <v>187.6</v>
      </c>
      <c r="F32">
        <v>0.84</v>
      </c>
      <c r="G32">
        <v>6.52</v>
      </c>
      <c r="H32">
        <v>5.51</v>
      </c>
    </row>
    <row r="33" spans="1:8" x14ac:dyDescent="0.25">
      <c r="A33">
        <v>2026</v>
      </c>
      <c r="B33" t="s">
        <v>18</v>
      </c>
      <c r="C33" t="s">
        <v>30</v>
      </c>
      <c r="D33">
        <v>178</v>
      </c>
      <c r="E33">
        <v>122.5</v>
      </c>
      <c r="F33">
        <v>0.69</v>
      </c>
      <c r="G33">
        <v>5.23</v>
      </c>
      <c r="H33">
        <v>3.6</v>
      </c>
    </row>
    <row r="34" spans="1:8" x14ac:dyDescent="0.25">
      <c r="A34">
        <v>2026</v>
      </c>
      <c r="B34" t="s">
        <v>18</v>
      </c>
      <c r="C34" t="s">
        <v>31</v>
      </c>
      <c r="D34">
        <v>1</v>
      </c>
      <c r="G34">
        <v>0.03</v>
      </c>
    </row>
    <row r="35" spans="1:8" x14ac:dyDescent="0.25">
      <c r="A35" s="10">
        <v>2026</v>
      </c>
      <c r="B35" s="10" t="s">
        <v>18</v>
      </c>
      <c r="C35" s="10" t="s">
        <v>32</v>
      </c>
      <c r="D35" s="10">
        <v>397</v>
      </c>
      <c r="E35" s="10">
        <v>310.10000000000002</v>
      </c>
      <c r="F35" s="10">
        <v>0.78</v>
      </c>
      <c r="G35" s="10">
        <v>11.67</v>
      </c>
      <c r="H35" s="10">
        <v>9.11</v>
      </c>
    </row>
    <row r="36" spans="1:8" x14ac:dyDescent="0.25">
      <c r="A36">
        <v>2026</v>
      </c>
      <c r="B36" t="s">
        <v>19</v>
      </c>
      <c r="C36" t="s">
        <v>28</v>
      </c>
      <c r="D36">
        <v>305</v>
      </c>
      <c r="E36">
        <v>255.7</v>
      </c>
      <c r="F36">
        <v>0.84</v>
      </c>
      <c r="G36">
        <v>4.26</v>
      </c>
      <c r="H36">
        <v>3.57</v>
      </c>
    </row>
    <row r="37" spans="1:8" x14ac:dyDescent="0.25">
      <c r="A37">
        <v>2026</v>
      </c>
      <c r="B37" t="s">
        <v>19</v>
      </c>
      <c r="C37" t="s">
        <v>30</v>
      </c>
      <c r="D37">
        <v>104</v>
      </c>
      <c r="E37">
        <v>75.400000000000006</v>
      </c>
      <c r="F37">
        <v>0.72</v>
      </c>
      <c r="G37">
        <v>1.45</v>
      </c>
      <c r="H37">
        <v>1.05</v>
      </c>
    </row>
    <row r="38" spans="1:8" x14ac:dyDescent="0.25">
      <c r="A38" s="10">
        <v>2026</v>
      </c>
      <c r="B38" s="10" t="s">
        <v>19</v>
      </c>
      <c r="C38" s="10" t="s">
        <v>32</v>
      </c>
      <c r="D38" s="10">
        <v>408</v>
      </c>
      <c r="E38" s="10">
        <v>331</v>
      </c>
      <c r="F38" s="10">
        <v>0.81</v>
      </c>
      <c r="G38" s="10">
        <v>5.7</v>
      </c>
      <c r="H38" s="10">
        <v>4.62</v>
      </c>
    </row>
    <row r="39" spans="1:8" x14ac:dyDescent="0.25">
      <c r="A39">
        <v>2026</v>
      </c>
      <c r="B39" t="s">
        <v>20</v>
      </c>
      <c r="C39" t="s">
        <v>28</v>
      </c>
      <c r="D39">
        <v>500</v>
      </c>
      <c r="E39">
        <v>377.4</v>
      </c>
      <c r="F39">
        <v>0.75</v>
      </c>
      <c r="G39">
        <v>4.71</v>
      </c>
      <c r="H39">
        <v>3.56</v>
      </c>
    </row>
    <row r="40" spans="1:8" x14ac:dyDescent="0.25">
      <c r="A40">
        <v>2026</v>
      </c>
      <c r="B40" t="s">
        <v>20</v>
      </c>
      <c r="C40" t="s">
        <v>30</v>
      </c>
      <c r="D40">
        <v>402</v>
      </c>
      <c r="E40">
        <v>268.89999999999998</v>
      </c>
      <c r="F40">
        <v>0.67</v>
      </c>
      <c r="G40">
        <v>3.79</v>
      </c>
      <c r="H40">
        <v>2.5299999999999998</v>
      </c>
    </row>
    <row r="41" spans="1:8" x14ac:dyDescent="0.25">
      <c r="A41">
        <v>2026</v>
      </c>
      <c r="B41" t="s">
        <v>20</v>
      </c>
      <c r="C41" t="s">
        <v>31</v>
      </c>
      <c r="D41">
        <v>29</v>
      </c>
      <c r="E41">
        <v>13.9</v>
      </c>
      <c r="F41">
        <v>0.48</v>
      </c>
      <c r="G41">
        <v>0.27</v>
      </c>
      <c r="H41">
        <v>0.13</v>
      </c>
    </row>
    <row r="42" spans="1:8" x14ac:dyDescent="0.25">
      <c r="A42" s="10">
        <v>2026</v>
      </c>
      <c r="B42" s="10" t="s">
        <v>20</v>
      </c>
      <c r="C42" s="10" t="s">
        <v>32</v>
      </c>
      <c r="D42" s="10">
        <v>928</v>
      </c>
      <c r="E42" s="10">
        <v>660.2</v>
      </c>
      <c r="F42" s="10">
        <v>0.71</v>
      </c>
      <c r="G42" s="10">
        <v>8.74</v>
      </c>
      <c r="H42" s="10">
        <v>6.22</v>
      </c>
    </row>
    <row r="43" spans="1:8" x14ac:dyDescent="0.25">
      <c r="A43">
        <v>2026</v>
      </c>
      <c r="B43" t="s">
        <v>21</v>
      </c>
      <c r="C43" t="s">
        <v>28</v>
      </c>
      <c r="D43">
        <v>16</v>
      </c>
      <c r="E43">
        <v>12.4</v>
      </c>
      <c r="F43">
        <v>0.77</v>
      </c>
      <c r="G43">
        <v>7.17</v>
      </c>
      <c r="H43">
        <v>5.55</v>
      </c>
    </row>
    <row r="44" spans="1:8" x14ac:dyDescent="0.25">
      <c r="A44">
        <v>2026</v>
      </c>
      <c r="B44" t="s">
        <v>21</v>
      </c>
      <c r="C44" t="s">
        <v>30</v>
      </c>
      <c r="D44">
        <v>22</v>
      </c>
      <c r="E44">
        <v>14</v>
      </c>
      <c r="F44">
        <v>0.64</v>
      </c>
      <c r="G44">
        <v>9.86</v>
      </c>
      <c r="H44">
        <v>6.27</v>
      </c>
    </row>
    <row r="45" spans="1:8" x14ac:dyDescent="0.25">
      <c r="A45" s="10">
        <v>2026</v>
      </c>
      <c r="B45" s="10" t="s">
        <v>21</v>
      </c>
      <c r="C45" s="10" t="s">
        <v>32</v>
      </c>
      <c r="D45" s="10">
        <v>38</v>
      </c>
      <c r="E45" s="10">
        <v>26.4</v>
      </c>
      <c r="F45" s="10">
        <v>0.69</v>
      </c>
      <c r="G45" s="10">
        <v>17.03</v>
      </c>
      <c r="H45" s="10">
        <v>11.81</v>
      </c>
    </row>
    <row r="46" spans="1:8" x14ac:dyDescent="0.25">
      <c r="A46">
        <v>2026</v>
      </c>
      <c r="B46" t="s">
        <v>22</v>
      </c>
      <c r="C46" t="s">
        <v>28</v>
      </c>
      <c r="D46">
        <v>1</v>
      </c>
      <c r="E46">
        <v>1.4</v>
      </c>
      <c r="F46">
        <v>1.38</v>
      </c>
      <c r="G46">
        <v>0.42</v>
      </c>
      <c r="H46">
        <v>0.57999999999999996</v>
      </c>
    </row>
    <row r="47" spans="1:8" x14ac:dyDescent="0.25">
      <c r="A47">
        <v>2026</v>
      </c>
      <c r="B47" t="s">
        <v>22</v>
      </c>
      <c r="C47" t="s">
        <v>30</v>
      </c>
      <c r="D47">
        <v>28</v>
      </c>
      <c r="E47">
        <v>23.7</v>
      </c>
      <c r="F47">
        <v>0.84</v>
      </c>
      <c r="G47">
        <v>11.83</v>
      </c>
      <c r="H47">
        <v>10</v>
      </c>
    </row>
    <row r="48" spans="1:8" x14ac:dyDescent="0.25">
      <c r="A48" s="10">
        <v>2026</v>
      </c>
      <c r="B48" s="10" t="s">
        <v>22</v>
      </c>
      <c r="C48" s="10" t="s">
        <v>32</v>
      </c>
      <c r="D48" s="10">
        <v>29</v>
      </c>
      <c r="E48" s="10">
        <v>25</v>
      </c>
      <c r="F48" s="10">
        <v>0.86</v>
      </c>
      <c r="G48" s="10">
        <v>12.25</v>
      </c>
      <c r="H48" s="10">
        <v>10.58</v>
      </c>
    </row>
    <row r="49" spans="1:8" x14ac:dyDescent="0.25">
      <c r="A49">
        <v>2026</v>
      </c>
      <c r="B49" t="s">
        <v>23</v>
      </c>
      <c r="C49" t="s">
        <v>28</v>
      </c>
      <c r="D49">
        <v>256</v>
      </c>
      <c r="E49">
        <v>201</v>
      </c>
      <c r="F49">
        <v>0.79</v>
      </c>
      <c r="G49">
        <v>5.7</v>
      </c>
      <c r="H49">
        <v>4.47</v>
      </c>
    </row>
    <row r="50" spans="1:8" x14ac:dyDescent="0.25">
      <c r="A50">
        <v>2026</v>
      </c>
      <c r="B50" t="s">
        <v>23</v>
      </c>
      <c r="C50" t="s">
        <v>30</v>
      </c>
      <c r="D50">
        <v>143</v>
      </c>
      <c r="E50">
        <v>94.7</v>
      </c>
      <c r="F50">
        <v>0.66</v>
      </c>
      <c r="G50">
        <v>3.18</v>
      </c>
      <c r="H50">
        <v>2.11</v>
      </c>
    </row>
    <row r="51" spans="1:8" x14ac:dyDescent="0.25">
      <c r="A51">
        <v>2026</v>
      </c>
      <c r="B51" t="s">
        <v>23</v>
      </c>
      <c r="C51" t="s">
        <v>31</v>
      </c>
      <c r="D51">
        <v>2</v>
      </c>
      <c r="E51">
        <v>1</v>
      </c>
      <c r="F51">
        <v>0.5</v>
      </c>
      <c r="G51">
        <v>0.04</v>
      </c>
      <c r="H51">
        <v>0.02</v>
      </c>
    </row>
    <row r="52" spans="1:8" x14ac:dyDescent="0.25">
      <c r="A52" s="10">
        <v>2026</v>
      </c>
      <c r="B52" s="10" t="s">
        <v>23</v>
      </c>
      <c r="C52" s="10" t="s">
        <v>32</v>
      </c>
      <c r="D52" s="10">
        <v>401</v>
      </c>
      <c r="E52" s="10">
        <v>296.7</v>
      </c>
      <c r="F52" s="10">
        <v>0.74</v>
      </c>
      <c r="G52" s="10">
        <v>8.92</v>
      </c>
      <c r="H52" s="10">
        <v>6.6</v>
      </c>
    </row>
    <row r="53" spans="1:8" x14ac:dyDescent="0.25">
      <c r="A53">
        <v>2026</v>
      </c>
      <c r="B53" t="s">
        <v>24</v>
      </c>
      <c r="C53" t="s">
        <v>28</v>
      </c>
      <c r="D53">
        <v>11</v>
      </c>
      <c r="E53">
        <v>9.5</v>
      </c>
      <c r="F53">
        <v>0.86</v>
      </c>
      <c r="G53">
        <v>4.07</v>
      </c>
      <c r="H53">
        <v>3.51</v>
      </c>
    </row>
    <row r="54" spans="1:8" x14ac:dyDescent="0.25">
      <c r="A54">
        <v>2026</v>
      </c>
      <c r="B54" t="s">
        <v>24</v>
      </c>
      <c r="C54" t="s">
        <v>30</v>
      </c>
      <c r="D54">
        <v>22</v>
      </c>
      <c r="E54">
        <v>18</v>
      </c>
      <c r="F54">
        <v>0.82</v>
      </c>
      <c r="G54">
        <v>8.14</v>
      </c>
      <c r="H54">
        <v>6.64</v>
      </c>
    </row>
    <row r="55" spans="1:8" x14ac:dyDescent="0.25">
      <c r="A55" s="10">
        <v>2026</v>
      </c>
      <c r="B55" s="10" t="s">
        <v>24</v>
      </c>
      <c r="C55" s="10" t="s">
        <v>32</v>
      </c>
      <c r="D55" s="10">
        <v>33</v>
      </c>
      <c r="E55" s="10">
        <v>27.5</v>
      </c>
      <c r="F55" s="10">
        <v>0.83</v>
      </c>
      <c r="G55" s="10">
        <v>12.21</v>
      </c>
      <c r="H55" s="10">
        <v>10.16</v>
      </c>
    </row>
    <row r="56" spans="1:8" x14ac:dyDescent="0.25">
      <c r="A56" s="10">
        <v>2026</v>
      </c>
      <c r="B56" s="10" t="s">
        <v>25</v>
      </c>
      <c r="C56" s="10" t="s">
        <v>28</v>
      </c>
      <c r="D56" s="41">
        <v>3076</v>
      </c>
      <c r="E56" s="10">
        <v>2500</v>
      </c>
      <c r="F56" s="10">
        <v>0.81</v>
      </c>
      <c r="G56" s="10">
        <v>5.08</v>
      </c>
      <c r="H56" s="10">
        <v>4.13</v>
      </c>
    </row>
    <row r="57" spans="1:8" x14ac:dyDescent="0.25">
      <c r="A57" s="10">
        <v>2026</v>
      </c>
      <c r="B57" s="10" t="s">
        <v>25</v>
      </c>
      <c r="C57" s="10" t="s">
        <v>30</v>
      </c>
      <c r="D57" s="41">
        <v>1581</v>
      </c>
      <c r="E57" s="10">
        <v>1076.2</v>
      </c>
      <c r="F57" s="10">
        <v>0.68</v>
      </c>
      <c r="G57" s="10">
        <v>2.61</v>
      </c>
      <c r="H57" s="10">
        <v>1.78</v>
      </c>
    </row>
    <row r="58" spans="1:8" x14ac:dyDescent="0.25">
      <c r="A58" s="10">
        <v>2026</v>
      </c>
      <c r="B58" s="10" t="s">
        <v>25</v>
      </c>
      <c r="C58" s="10" t="s">
        <v>31</v>
      </c>
      <c r="D58" s="10">
        <v>50</v>
      </c>
      <c r="E58" s="10">
        <v>24.6</v>
      </c>
      <c r="F58" s="10">
        <v>0.49</v>
      </c>
      <c r="G58" s="10">
        <v>0.08</v>
      </c>
      <c r="H58" s="10">
        <v>0.04</v>
      </c>
    </row>
    <row r="59" spans="1:8" x14ac:dyDescent="0.25">
      <c r="A59" s="10">
        <v>2026</v>
      </c>
      <c r="B59" s="10" t="s">
        <v>25</v>
      </c>
      <c r="C59" s="10" t="s">
        <v>32</v>
      </c>
      <c r="D59" s="41">
        <v>4688</v>
      </c>
      <c r="E59" s="10">
        <v>3600.8</v>
      </c>
      <c r="F59" s="10">
        <v>0.77</v>
      </c>
      <c r="G59" s="10">
        <v>7.74</v>
      </c>
      <c r="H59" s="10">
        <v>5.94</v>
      </c>
    </row>
    <row r="60" spans="1:8" x14ac:dyDescent="0.25">
      <c r="A60">
        <v>2025</v>
      </c>
      <c r="B60" t="s">
        <v>11</v>
      </c>
      <c r="C60" t="s">
        <v>28</v>
      </c>
      <c r="D60">
        <v>237</v>
      </c>
      <c r="E60">
        <v>191.4</v>
      </c>
      <c r="F60">
        <v>0.81</v>
      </c>
      <c r="G60">
        <v>6.07</v>
      </c>
      <c r="H60">
        <v>4.9000000000000004</v>
      </c>
    </row>
    <row r="61" spans="1:8" x14ac:dyDescent="0.25">
      <c r="A61">
        <v>2025</v>
      </c>
      <c r="B61" t="s">
        <v>11</v>
      </c>
      <c r="C61" t="s">
        <v>30</v>
      </c>
      <c r="D61">
        <v>81</v>
      </c>
      <c r="E61">
        <v>52.7</v>
      </c>
      <c r="F61">
        <v>0.65</v>
      </c>
      <c r="G61">
        <v>2.0699999999999998</v>
      </c>
      <c r="H61">
        <v>1.35</v>
      </c>
    </row>
    <row r="62" spans="1:8" x14ac:dyDescent="0.25">
      <c r="A62">
        <v>2025</v>
      </c>
      <c r="B62" t="s">
        <v>11</v>
      </c>
      <c r="C62" t="s">
        <v>31</v>
      </c>
      <c r="D62">
        <v>3</v>
      </c>
      <c r="E62">
        <v>1.5</v>
      </c>
      <c r="F62">
        <v>0.5</v>
      </c>
      <c r="G62">
        <v>0.08</v>
      </c>
      <c r="H62">
        <v>0.04</v>
      </c>
    </row>
    <row r="63" spans="1:8" x14ac:dyDescent="0.25">
      <c r="A63" s="10">
        <v>2025</v>
      </c>
      <c r="B63" s="10" t="s">
        <v>11</v>
      </c>
      <c r="C63" s="10" t="s">
        <v>32</v>
      </c>
      <c r="D63" s="10">
        <v>306</v>
      </c>
      <c r="E63" s="10">
        <v>245.6</v>
      </c>
      <c r="F63" s="10">
        <v>0.8</v>
      </c>
      <c r="G63" s="10">
        <v>7.83</v>
      </c>
      <c r="H63" s="10">
        <v>6.29</v>
      </c>
    </row>
    <row r="64" spans="1:8" x14ac:dyDescent="0.25">
      <c r="A64">
        <v>2025</v>
      </c>
      <c r="B64" t="s">
        <v>12</v>
      </c>
      <c r="C64" t="s">
        <v>28</v>
      </c>
      <c r="D64">
        <v>78</v>
      </c>
      <c r="E64">
        <v>66.5</v>
      </c>
      <c r="F64">
        <v>0.85</v>
      </c>
      <c r="G64">
        <v>6.41</v>
      </c>
      <c r="H64">
        <v>5.47</v>
      </c>
    </row>
    <row r="65" spans="1:8" x14ac:dyDescent="0.25">
      <c r="A65">
        <v>2025</v>
      </c>
      <c r="B65" t="s">
        <v>12</v>
      </c>
      <c r="C65" t="s">
        <v>30</v>
      </c>
      <c r="D65">
        <v>31</v>
      </c>
      <c r="E65">
        <v>14.6</v>
      </c>
      <c r="F65">
        <v>0.47</v>
      </c>
      <c r="G65">
        <v>2.5499999999999998</v>
      </c>
      <c r="H65">
        <v>1.2</v>
      </c>
    </row>
    <row r="66" spans="1:8" x14ac:dyDescent="0.25">
      <c r="A66">
        <v>2025</v>
      </c>
      <c r="B66" t="s">
        <v>12</v>
      </c>
      <c r="C66" t="s">
        <v>31</v>
      </c>
      <c r="D66">
        <v>1</v>
      </c>
      <c r="G66">
        <v>0.08</v>
      </c>
    </row>
    <row r="67" spans="1:8" x14ac:dyDescent="0.25">
      <c r="A67" s="10">
        <v>2025</v>
      </c>
      <c r="B67" s="10" t="s">
        <v>12</v>
      </c>
      <c r="C67" s="10" t="s">
        <v>32</v>
      </c>
      <c r="D67" s="10">
        <v>103</v>
      </c>
      <c r="E67" s="10">
        <v>81.099999999999994</v>
      </c>
      <c r="F67" s="10">
        <v>0.79</v>
      </c>
      <c r="G67" s="10">
        <v>8.4700000000000006</v>
      </c>
      <c r="H67" s="10">
        <v>6.67</v>
      </c>
    </row>
    <row r="68" spans="1:8" x14ac:dyDescent="0.25">
      <c r="A68">
        <v>2025</v>
      </c>
      <c r="B68" t="s">
        <v>13</v>
      </c>
      <c r="C68" t="s">
        <v>28</v>
      </c>
      <c r="D68">
        <v>95</v>
      </c>
      <c r="E68">
        <v>79.7</v>
      </c>
      <c r="F68">
        <v>0.84</v>
      </c>
      <c r="G68">
        <v>6.07</v>
      </c>
      <c r="H68">
        <v>5.09</v>
      </c>
    </row>
    <row r="69" spans="1:8" x14ac:dyDescent="0.25">
      <c r="A69">
        <v>2025</v>
      </c>
      <c r="B69" t="s">
        <v>13</v>
      </c>
      <c r="C69" t="s">
        <v>30</v>
      </c>
      <c r="D69">
        <v>24</v>
      </c>
      <c r="E69">
        <v>10.8</v>
      </c>
      <c r="F69">
        <v>0.45</v>
      </c>
      <c r="G69">
        <v>1.53</v>
      </c>
      <c r="H69">
        <v>0.69</v>
      </c>
    </row>
    <row r="70" spans="1:8" x14ac:dyDescent="0.25">
      <c r="A70" s="10">
        <v>2025</v>
      </c>
      <c r="B70" s="10" t="s">
        <v>13</v>
      </c>
      <c r="C70" s="10" t="s">
        <v>32</v>
      </c>
      <c r="D70" s="10">
        <v>108</v>
      </c>
      <c r="E70" s="10">
        <v>90.4</v>
      </c>
      <c r="F70" s="10">
        <v>0.84</v>
      </c>
      <c r="G70" s="10">
        <v>6.9</v>
      </c>
      <c r="H70" s="10">
        <v>5.78</v>
      </c>
    </row>
    <row r="71" spans="1:8" x14ac:dyDescent="0.25">
      <c r="A71">
        <v>2025</v>
      </c>
      <c r="B71" t="s">
        <v>14</v>
      </c>
      <c r="C71" t="s">
        <v>28</v>
      </c>
      <c r="D71">
        <v>220</v>
      </c>
      <c r="E71">
        <v>175.1</v>
      </c>
      <c r="F71">
        <v>0.8</v>
      </c>
      <c r="G71">
        <v>5.55</v>
      </c>
      <c r="H71">
        <v>4.42</v>
      </c>
    </row>
    <row r="72" spans="1:8" x14ac:dyDescent="0.25">
      <c r="A72">
        <v>2025</v>
      </c>
      <c r="B72" t="s">
        <v>14</v>
      </c>
      <c r="C72" t="s">
        <v>30</v>
      </c>
      <c r="D72">
        <v>81</v>
      </c>
      <c r="E72">
        <v>44.8</v>
      </c>
      <c r="F72">
        <v>0.55000000000000004</v>
      </c>
      <c r="G72">
        <v>2.04</v>
      </c>
      <c r="H72">
        <v>1.1299999999999999</v>
      </c>
    </row>
    <row r="73" spans="1:8" x14ac:dyDescent="0.25">
      <c r="A73">
        <v>2025</v>
      </c>
      <c r="B73" t="s">
        <v>14</v>
      </c>
      <c r="C73" t="s">
        <v>31</v>
      </c>
      <c r="D73">
        <v>1</v>
      </c>
      <c r="E73">
        <v>0.5</v>
      </c>
      <c r="F73">
        <v>0.5</v>
      </c>
      <c r="G73">
        <v>0.03</v>
      </c>
      <c r="H73">
        <v>0.01</v>
      </c>
    </row>
    <row r="74" spans="1:8" x14ac:dyDescent="0.25">
      <c r="A74" s="10">
        <v>2025</v>
      </c>
      <c r="B74" s="10" t="s">
        <v>14</v>
      </c>
      <c r="C74" s="10" t="s">
        <v>32</v>
      </c>
      <c r="D74" s="10">
        <v>283</v>
      </c>
      <c r="E74" s="10">
        <v>220.4</v>
      </c>
      <c r="F74" s="10">
        <v>0.78</v>
      </c>
      <c r="G74" s="10">
        <v>7.14</v>
      </c>
      <c r="H74" s="10">
        <v>5.56</v>
      </c>
    </row>
    <row r="75" spans="1:8" x14ac:dyDescent="0.25">
      <c r="A75">
        <v>2025</v>
      </c>
      <c r="B75" t="s">
        <v>15</v>
      </c>
      <c r="C75" t="s">
        <v>28</v>
      </c>
      <c r="D75">
        <v>185</v>
      </c>
      <c r="E75">
        <v>145.5</v>
      </c>
      <c r="F75">
        <v>0.79</v>
      </c>
      <c r="G75">
        <v>5.59</v>
      </c>
      <c r="H75">
        <v>4.4000000000000004</v>
      </c>
    </row>
    <row r="76" spans="1:8" x14ac:dyDescent="0.25">
      <c r="A76">
        <v>2025</v>
      </c>
      <c r="B76" t="s">
        <v>15</v>
      </c>
      <c r="C76" t="s">
        <v>30</v>
      </c>
      <c r="D76">
        <v>65</v>
      </c>
      <c r="E76">
        <v>38.200000000000003</v>
      </c>
      <c r="F76">
        <v>0.59</v>
      </c>
      <c r="G76">
        <v>1.97</v>
      </c>
      <c r="H76">
        <v>1.1599999999999999</v>
      </c>
    </row>
    <row r="77" spans="1:8" x14ac:dyDescent="0.25">
      <c r="A77">
        <v>2025</v>
      </c>
      <c r="B77" t="s">
        <v>15</v>
      </c>
      <c r="C77" t="s">
        <v>31</v>
      </c>
      <c r="D77">
        <v>5</v>
      </c>
      <c r="E77">
        <v>2</v>
      </c>
      <c r="F77">
        <v>0.4</v>
      </c>
      <c r="G77">
        <v>0.15</v>
      </c>
      <c r="H77">
        <v>0.06</v>
      </c>
    </row>
    <row r="78" spans="1:8" x14ac:dyDescent="0.25">
      <c r="A78" s="10">
        <v>2025</v>
      </c>
      <c r="B78" s="10" t="s">
        <v>15</v>
      </c>
      <c r="C78" s="10" t="s">
        <v>32</v>
      </c>
      <c r="D78" s="10">
        <v>241</v>
      </c>
      <c r="E78" s="10">
        <v>185.7</v>
      </c>
      <c r="F78" s="10">
        <v>0.77</v>
      </c>
      <c r="G78" s="10">
        <v>7.29</v>
      </c>
      <c r="H78" s="10">
        <v>5.62</v>
      </c>
    </row>
    <row r="79" spans="1:8" x14ac:dyDescent="0.25">
      <c r="A79">
        <v>2025</v>
      </c>
      <c r="B79" t="s">
        <v>16</v>
      </c>
      <c r="C79" t="s">
        <v>28</v>
      </c>
      <c r="D79">
        <v>281</v>
      </c>
      <c r="E79">
        <v>231.2</v>
      </c>
      <c r="F79">
        <v>0.82</v>
      </c>
      <c r="G79">
        <v>4.4800000000000004</v>
      </c>
      <c r="H79">
        <v>3.68</v>
      </c>
    </row>
    <row r="80" spans="1:8" x14ac:dyDescent="0.25">
      <c r="A80">
        <v>2025</v>
      </c>
      <c r="B80" t="s">
        <v>16</v>
      </c>
      <c r="C80" t="s">
        <v>30</v>
      </c>
      <c r="D80">
        <v>203</v>
      </c>
      <c r="E80">
        <v>128.80000000000001</v>
      </c>
      <c r="F80">
        <v>0.63</v>
      </c>
      <c r="G80">
        <v>3.23</v>
      </c>
      <c r="H80">
        <v>2.0499999999999998</v>
      </c>
    </row>
    <row r="81" spans="1:8" x14ac:dyDescent="0.25">
      <c r="A81">
        <v>2025</v>
      </c>
      <c r="B81" t="s">
        <v>16</v>
      </c>
      <c r="C81" t="s">
        <v>31</v>
      </c>
      <c r="D81">
        <v>4</v>
      </c>
      <c r="E81">
        <v>1</v>
      </c>
      <c r="F81">
        <v>0.25</v>
      </c>
      <c r="G81">
        <v>0.06</v>
      </c>
      <c r="H81">
        <v>0.02</v>
      </c>
    </row>
    <row r="82" spans="1:8" x14ac:dyDescent="0.25">
      <c r="A82" s="10">
        <v>2025</v>
      </c>
      <c r="B82" s="10" t="s">
        <v>16</v>
      </c>
      <c r="C82" s="10" t="s">
        <v>32</v>
      </c>
      <c r="D82" s="10">
        <v>461</v>
      </c>
      <c r="E82" s="10">
        <v>361</v>
      </c>
      <c r="F82" s="10">
        <v>0.78</v>
      </c>
      <c r="G82" s="10">
        <v>7.34</v>
      </c>
      <c r="H82" s="10">
        <v>5.75</v>
      </c>
    </row>
    <row r="83" spans="1:8" x14ac:dyDescent="0.25">
      <c r="A83">
        <v>2025</v>
      </c>
      <c r="B83" t="s">
        <v>17</v>
      </c>
      <c r="C83" t="s">
        <v>28</v>
      </c>
      <c r="D83">
        <v>766</v>
      </c>
      <c r="E83">
        <v>608.29999999999995</v>
      </c>
      <c r="F83">
        <v>0.79</v>
      </c>
      <c r="G83">
        <v>5.51</v>
      </c>
      <c r="H83">
        <v>4.37</v>
      </c>
    </row>
    <row r="84" spans="1:8" x14ac:dyDescent="0.25">
      <c r="A84">
        <v>2025</v>
      </c>
      <c r="B84" t="s">
        <v>17</v>
      </c>
      <c r="C84" t="s">
        <v>30</v>
      </c>
      <c r="D84">
        <v>231</v>
      </c>
      <c r="E84">
        <v>133.69999999999999</v>
      </c>
      <c r="F84">
        <v>0.57999999999999996</v>
      </c>
      <c r="G84">
        <v>1.66</v>
      </c>
      <c r="H84">
        <v>0.96</v>
      </c>
    </row>
    <row r="85" spans="1:8" x14ac:dyDescent="0.25">
      <c r="A85">
        <v>2025</v>
      </c>
      <c r="B85" t="s">
        <v>17</v>
      </c>
      <c r="C85" t="s">
        <v>31</v>
      </c>
      <c r="D85">
        <v>10</v>
      </c>
      <c r="E85">
        <v>5</v>
      </c>
      <c r="F85">
        <v>0.5</v>
      </c>
      <c r="G85">
        <v>7.0000000000000007E-2</v>
      </c>
      <c r="H85">
        <v>0.04</v>
      </c>
    </row>
    <row r="86" spans="1:8" x14ac:dyDescent="0.25">
      <c r="A86" s="10">
        <v>2025</v>
      </c>
      <c r="B86" s="10" t="s">
        <v>17</v>
      </c>
      <c r="C86" s="10" t="s">
        <v>32</v>
      </c>
      <c r="D86" s="10">
        <v>953</v>
      </c>
      <c r="E86" s="10">
        <v>747</v>
      </c>
      <c r="F86" s="10">
        <v>0.78</v>
      </c>
      <c r="G86" s="10">
        <v>6.85</v>
      </c>
      <c r="H86" s="10">
        <v>5.37</v>
      </c>
    </row>
    <row r="87" spans="1:8" x14ac:dyDescent="0.25">
      <c r="A87">
        <v>2025</v>
      </c>
      <c r="B87" t="s">
        <v>18</v>
      </c>
      <c r="C87" t="s">
        <v>28</v>
      </c>
      <c r="D87">
        <v>229</v>
      </c>
      <c r="E87">
        <v>180.2</v>
      </c>
      <c r="F87">
        <v>0.79</v>
      </c>
      <c r="G87">
        <v>6.75</v>
      </c>
      <c r="H87">
        <v>5.31</v>
      </c>
    </row>
    <row r="88" spans="1:8" x14ac:dyDescent="0.25">
      <c r="A88">
        <v>2025</v>
      </c>
      <c r="B88" t="s">
        <v>18</v>
      </c>
      <c r="C88" t="s">
        <v>30</v>
      </c>
      <c r="D88">
        <v>184</v>
      </c>
      <c r="E88">
        <v>118.4</v>
      </c>
      <c r="F88">
        <v>0.64</v>
      </c>
      <c r="G88">
        <v>5.42</v>
      </c>
      <c r="H88">
        <v>3.49</v>
      </c>
    </row>
    <row r="89" spans="1:8" x14ac:dyDescent="0.25">
      <c r="A89">
        <v>2025</v>
      </c>
      <c r="B89" t="s">
        <v>18</v>
      </c>
      <c r="C89" t="s">
        <v>31</v>
      </c>
      <c r="D89">
        <v>2</v>
      </c>
      <c r="E89">
        <v>1.3</v>
      </c>
      <c r="F89">
        <v>0.66</v>
      </c>
      <c r="G89">
        <v>0.06</v>
      </c>
      <c r="H89">
        <v>0.04</v>
      </c>
    </row>
    <row r="90" spans="1:8" x14ac:dyDescent="0.25">
      <c r="A90" s="10">
        <v>2025</v>
      </c>
      <c r="B90" s="10" t="s">
        <v>18</v>
      </c>
      <c r="C90" s="10" t="s">
        <v>32</v>
      </c>
      <c r="D90" s="10">
        <v>379</v>
      </c>
      <c r="E90" s="10">
        <v>300</v>
      </c>
      <c r="F90" s="10">
        <v>0.79</v>
      </c>
      <c r="G90" s="10">
        <v>11.17</v>
      </c>
      <c r="H90" s="10">
        <v>8.84</v>
      </c>
    </row>
    <row r="91" spans="1:8" x14ac:dyDescent="0.25">
      <c r="A91">
        <v>2025</v>
      </c>
      <c r="B91" t="s">
        <v>19</v>
      </c>
      <c r="C91" t="s">
        <v>28</v>
      </c>
      <c r="D91">
        <v>315</v>
      </c>
      <c r="E91">
        <v>248.5</v>
      </c>
      <c r="F91">
        <v>0.79</v>
      </c>
      <c r="G91">
        <v>4.42</v>
      </c>
      <c r="H91">
        <v>3.48</v>
      </c>
    </row>
    <row r="92" spans="1:8" x14ac:dyDescent="0.25">
      <c r="A92">
        <v>2025</v>
      </c>
      <c r="B92" t="s">
        <v>19</v>
      </c>
      <c r="C92" t="s">
        <v>30</v>
      </c>
      <c r="D92">
        <v>111</v>
      </c>
      <c r="E92">
        <v>67</v>
      </c>
      <c r="F92">
        <v>0.6</v>
      </c>
      <c r="G92">
        <v>1.56</v>
      </c>
      <c r="H92">
        <v>0.94</v>
      </c>
    </row>
    <row r="93" spans="1:8" x14ac:dyDescent="0.25">
      <c r="A93" s="10">
        <v>2025</v>
      </c>
      <c r="B93" s="10" t="s">
        <v>19</v>
      </c>
      <c r="C93" s="10" t="s">
        <v>32</v>
      </c>
      <c r="D93" s="10">
        <v>393</v>
      </c>
      <c r="E93" s="10">
        <v>315.39999999999998</v>
      </c>
      <c r="F93" s="10">
        <v>0.8</v>
      </c>
      <c r="G93" s="10">
        <v>5.51</v>
      </c>
      <c r="H93" s="10">
        <v>4.42</v>
      </c>
    </row>
    <row r="94" spans="1:8" x14ac:dyDescent="0.25">
      <c r="A94">
        <v>2025</v>
      </c>
      <c r="B94" t="s">
        <v>20</v>
      </c>
      <c r="C94" t="s">
        <v>28</v>
      </c>
      <c r="D94">
        <v>514</v>
      </c>
      <c r="E94">
        <v>390.1</v>
      </c>
      <c r="F94">
        <v>0.76</v>
      </c>
      <c r="G94">
        <v>4.87</v>
      </c>
      <c r="H94">
        <v>3.7</v>
      </c>
    </row>
    <row r="95" spans="1:8" x14ac:dyDescent="0.25">
      <c r="A95">
        <v>2025</v>
      </c>
      <c r="B95" t="s">
        <v>20</v>
      </c>
      <c r="C95" t="s">
        <v>30</v>
      </c>
      <c r="D95">
        <v>420</v>
      </c>
      <c r="E95">
        <v>274.39999999999998</v>
      </c>
      <c r="F95">
        <v>0.65</v>
      </c>
      <c r="G95">
        <v>3.98</v>
      </c>
      <c r="H95">
        <v>2.6</v>
      </c>
    </row>
    <row r="96" spans="1:8" x14ac:dyDescent="0.25">
      <c r="A96">
        <v>2025</v>
      </c>
      <c r="B96" t="s">
        <v>20</v>
      </c>
      <c r="C96" t="s">
        <v>31</v>
      </c>
      <c r="D96">
        <v>32</v>
      </c>
      <c r="E96">
        <v>18.100000000000001</v>
      </c>
      <c r="F96">
        <v>0.56000000000000005</v>
      </c>
      <c r="G96">
        <v>0.3</v>
      </c>
      <c r="H96">
        <v>0.17</v>
      </c>
    </row>
    <row r="97" spans="1:8" x14ac:dyDescent="0.25">
      <c r="A97" s="10">
        <v>2025</v>
      </c>
      <c r="B97" s="10" t="s">
        <v>20</v>
      </c>
      <c r="C97" s="10" t="s">
        <v>32</v>
      </c>
      <c r="D97" s="10">
        <v>913</v>
      </c>
      <c r="E97" s="10">
        <v>682.6</v>
      </c>
      <c r="F97" s="10">
        <v>0.75</v>
      </c>
      <c r="G97" s="10">
        <v>8.66</v>
      </c>
      <c r="H97" s="10">
        <v>6.47</v>
      </c>
    </row>
    <row r="98" spans="1:8" x14ac:dyDescent="0.25">
      <c r="A98">
        <v>2025</v>
      </c>
      <c r="B98" t="s">
        <v>21</v>
      </c>
      <c r="C98" t="s">
        <v>28</v>
      </c>
      <c r="D98">
        <v>17</v>
      </c>
      <c r="E98">
        <v>18.899999999999999</v>
      </c>
      <c r="F98">
        <v>1.1100000000000001</v>
      </c>
      <c r="G98">
        <v>7.62</v>
      </c>
      <c r="H98">
        <v>8.4600000000000009</v>
      </c>
    </row>
    <row r="99" spans="1:8" x14ac:dyDescent="0.25">
      <c r="A99">
        <v>2025</v>
      </c>
      <c r="B99" t="s">
        <v>21</v>
      </c>
      <c r="C99" t="s">
        <v>30</v>
      </c>
      <c r="D99">
        <v>25</v>
      </c>
      <c r="E99">
        <v>14.5</v>
      </c>
      <c r="F99">
        <v>0.57999999999999996</v>
      </c>
      <c r="G99">
        <v>11.21</v>
      </c>
      <c r="H99">
        <v>6.5</v>
      </c>
    </row>
    <row r="100" spans="1:8" x14ac:dyDescent="0.25">
      <c r="A100" s="10">
        <v>2025</v>
      </c>
      <c r="B100" s="10" t="s">
        <v>21</v>
      </c>
      <c r="C100" s="10" t="s">
        <v>32</v>
      </c>
      <c r="D100" s="10">
        <v>38</v>
      </c>
      <c r="E100" s="10">
        <v>33.6</v>
      </c>
      <c r="F100" s="10">
        <v>0.88</v>
      </c>
      <c r="G100" s="10">
        <v>17.04</v>
      </c>
      <c r="H100" s="10">
        <v>15.07</v>
      </c>
    </row>
    <row r="101" spans="1:8" x14ac:dyDescent="0.25">
      <c r="A101">
        <v>2025</v>
      </c>
      <c r="B101" t="s">
        <v>22</v>
      </c>
      <c r="C101" t="s">
        <v>28</v>
      </c>
      <c r="D101">
        <v>1</v>
      </c>
      <c r="G101">
        <v>0.42</v>
      </c>
    </row>
    <row r="102" spans="1:8" x14ac:dyDescent="0.25">
      <c r="A102">
        <v>2025</v>
      </c>
      <c r="B102" t="s">
        <v>22</v>
      </c>
      <c r="C102" t="s">
        <v>30</v>
      </c>
      <c r="D102">
        <v>24</v>
      </c>
      <c r="E102">
        <v>20.3</v>
      </c>
      <c r="F102">
        <v>0.84</v>
      </c>
      <c r="G102">
        <v>10.16</v>
      </c>
      <c r="H102">
        <v>8.58</v>
      </c>
    </row>
    <row r="103" spans="1:8" x14ac:dyDescent="0.25">
      <c r="A103">
        <v>2025</v>
      </c>
      <c r="B103" t="s">
        <v>22</v>
      </c>
      <c r="C103" t="s">
        <v>31</v>
      </c>
      <c r="D103">
        <v>1</v>
      </c>
      <c r="G103">
        <v>0.42</v>
      </c>
    </row>
    <row r="104" spans="1:8" x14ac:dyDescent="0.25">
      <c r="A104" s="10">
        <v>2025</v>
      </c>
      <c r="B104" s="10" t="s">
        <v>22</v>
      </c>
      <c r="C104" s="10" t="s">
        <v>32</v>
      </c>
      <c r="D104" s="10">
        <v>24</v>
      </c>
      <c r="E104" s="10">
        <v>20.3</v>
      </c>
      <c r="F104" s="10">
        <v>0.84</v>
      </c>
      <c r="G104" s="10">
        <v>10.16</v>
      </c>
      <c r="H104" s="10">
        <v>8.58</v>
      </c>
    </row>
    <row r="105" spans="1:8" x14ac:dyDescent="0.25">
      <c r="A105">
        <v>2025</v>
      </c>
      <c r="B105" t="s">
        <v>23</v>
      </c>
      <c r="C105" t="s">
        <v>28</v>
      </c>
      <c r="D105">
        <v>267</v>
      </c>
      <c r="E105">
        <v>191.4</v>
      </c>
      <c r="F105">
        <v>0.72</v>
      </c>
      <c r="G105">
        <v>5.96</v>
      </c>
      <c r="H105">
        <v>4.2699999999999996</v>
      </c>
    </row>
    <row r="106" spans="1:8" x14ac:dyDescent="0.25">
      <c r="A106">
        <v>2025</v>
      </c>
      <c r="B106" t="s">
        <v>23</v>
      </c>
      <c r="C106" t="s">
        <v>30</v>
      </c>
      <c r="D106">
        <v>150</v>
      </c>
      <c r="E106">
        <v>92.6</v>
      </c>
      <c r="F106">
        <v>0.62</v>
      </c>
      <c r="G106">
        <v>3.35</v>
      </c>
      <c r="H106">
        <v>2.0699999999999998</v>
      </c>
    </row>
    <row r="107" spans="1:8" x14ac:dyDescent="0.25">
      <c r="A107">
        <v>2025</v>
      </c>
      <c r="B107" t="s">
        <v>23</v>
      </c>
      <c r="C107" t="s">
        <v>31</v>
      </c>
      <c r="D107">
        <v>2</v>
      </c>
      <c r="G107">
        <v>0.04</v>
      </c>
    </row>
    <row r="108" spans="1:8" x14ac:dyDescent="0.25">
      <c r="A108" s="10">
        <v>2025</v>
      </c>
      <c r="B108" s="10" t="s">
        <v>23</v>
      </c>
      <c r="C108" s="10" t="s">
        <v>32</v>
      </c>
      <c r="D108" s="10">
        <v>386</v>
      </c>
      <c r="E108" s="10">
        <v>284</v>
      </c>
      <c r="F108" s="10">
        <v>0.74</v>
      </c>
      <c r="G108" s="10">
        <v>8.6199999999999992</v>
      </c>
      <c r="H108" s="10">
        <v>6.34</v>
      </c>
    </row>
    <row r="109" spans="1:8" x14ac:dyDescent="0.25">
      <c r="A109">
        <v>2025</v>
      </c>
      <c r="B109" t="s">
        <v>24</v>
      </c>
      <c r="C109" t="s">
        <v>28</v>
      </c>
      <c r="D109">
        <v>11</v>
      </c>
      <c r="E109">
        <v>5.8</v>
      </c>
      <c r="F109">
        <v>0.52</v>
      </c>
      <c r="G109">
        <v>4.07</v>
      </c>
      <c r="H109">
        <v>2.13</v>
      </c>
    </row>
    <row r="110" spans="1:8" x14ac:dyDescent="0.25">
      <c r="A110">
        <v>2025</v>
      </c>
      <c r="B110" t="s">
        <v>24</v>
      </c>
      <c r="C110" t="s">
        <v>30</v>
      </c>
      <c r="D110">
        <v>24</v>
      </c>
      <c r="E110">
        <v>18.600000000000001</v>
      </c>
      <c r="F110">
        <v>0.77</v>
      </c>
      <c r="G110">
        <v>8.8699999999999992</v>
      </c>
      <c r="H110">
        <v>6.87</v>
      </c>
    </row>
    <row r="111" spans="1:8" x14ac:dyDescent="0.25">
      <c r="A111" s="10">
        <v>2025</v>
      </c>
      <c r="B111" s="10" t="s">
        <v>24</v>
      </c>
      <c r="C111" s="10" t="s">
        <v>32</v>
      </c>
      <c r="D111" s="10">
        <v>30</v>
      </c>
      <c r="E111" s="10">
        <v>24.3</v>
      </c>
      <c r="F111" s="10">
        <v>0.81</v>
      </c>
      <c r="G111" s="10">
        <v>11.09</v>
      </c>
      <c r="H111" s="10">
        <v>8.99</v>
      </c>
    </row>
    <row r="112" spans="1:8" x14ac:dyDescent="0.25">
      <c r="A112" s="10">
        <v>2025</v>
      </c>
      <c r="B112" s="10" t="s">
        <v>25</v>
      </c>
      <c r="C112" s="10" t="s">
        <v>28</v>
      </c>
      <c r="D112" s="41">
        <v>3179</v>
      </c>
      <c r="E112" s="10">
        <v>2532.5</v>
      </c>
      <c r="F112" s="10">
        <v>0.8</v>
      </c>
      <c r="G112" s="10">
        <v>5.26</v>
      </c>
      <c r="H112" s="10">
        <v>4.1900000000000004</v>
      </c>
    </row>
    <row r="113" spans="1:8" x14ac:dyDescent="0.25">
      <c r="A113" s="10">
        <v>2025</v>
      </c>
      <c r="B113" s="10" t="s">
        <v>25</v>
      </c>
      <c r="C113" s="10" t="s">
        <v>30</v>
      </c>
      <c r="D113" s="41">
        <v>1639</v>
      </c>
      <c r="E113" s="10">
        <v>1029.3</v>
      </c>
      <c r="F113" s="10">
        <v>0.63</v>
      </c>
      <c r="G113" s="10">
        <v>2.71</v>
      </c>
      <c r="H113" s="10">
        <v>1.7</v>
      </c>
    </row>
    <row r="114" spans="1:8" x14ac:dyDescent="0.25">
      <c r="A114" s="10">
        <v>2025</v>
      </c>
      <c r="B114" s="10" t="s">
        <v>25</v>
      </c>
      <c r="C114" s="10" t="s">
        <v>31</v>
      </c>
      <c r="D114" s="10">
        <v>60</v>
      </c>
      <c r="E114" s="10">
        <v>29.6</v>
      </c>
      <c r="F114" s="10">
        <v>0.49</v>
      </c>
      <c r="G114" s="10">
        <v>0.1</v>
      </c>
      <c r="H114" s="10">
        <v>0.05</v>
      </c>
    </row>
    <row r="115" spans="1:8" x14ac:dyDescent="0.25">
      <c r="A115" s="10">
        <v>2025</v>
      </c>
      <c r="B115" s="10" t="s">
        <v>25</v>
      </c>
      <c r="C115" s="10" t="s">
        <v>32</v>
      </c>
      <c r="D115" s="41">
        <v>4582</v>
      </c>
      <c r="E115" s="10">
        <v>3591.5</v>
      </c>
      <c r="F115" s="10">
        <v>0.78</v>
      </c>
      <c r="G115" s="10">
        <v>7.58</v>
      </c>
      <c r="H115" s="10">
        <v>5.94</v>
      </c>
    </row>
    <row r="116" spans="1:8" x14ac:dyDescent="0.25">
      <c r="A116">
        <v>2024</v>
      </c>
      <c r="B116" t="s">
        <v>11</v>
      </c>
      <c r="C116" t="s">
        <v>28</v>
      </c>
      <c r="D116">
        <v>238</v>
      </c>
      <c r="E116">
        <v>196.3</v>
      </c>
      <c r="F116">
        <v>0.82</v>
      </c>
      <c r="G116">
        <v>6.11</v>
      </c>
      <c r="H116">
        <v>5.04</v>
      </c>
    </row>
    <row r="117" spans="1:8" x14ac:dyDescent="0.25">
      <c r="A117">
        <v>2024</v>
      </c>
      <c r="B117" t="s">
        <v>11</v>
      </c>
      <c r="C117" t="s">
        <v>30</v>
      </c>
      <c r="D117">
        <v>54</v>
      </c>
      <c r="E117">
        <v>37.5</v>
      </c>
      <c r="F117">
        <v>0.69</v>
      </c>
      <c r="G117">
        <v>1.39</v>
      </c>
      <c r="H117">
        <v>0.96</v>
      </c>
    </row>
    <row r="118" spans="1:8" x14ac:dyDescent="0.25">
      <c r="A118">
        <v>2024</v>
      </c>
      <c r="B118" t="s">
        <v>11</v>
      </c>
      <c r="C118" t="s">
        <v>31</v>
      </c>
      <c r="D118">
        <v>3</v>
      </c>
      <c r="E118">
        <v>2</v>
      </c>
      <c r="F118">
        <v>0.67</v>
      </c>
      <c r="G118">
        <v>0.08</v>
      </c>
      <c r="H118">
        <v>0.05</v>
      </c>
    </row>
    <row r="119" spans="1:8" x14ac:dyDescent="0.25">
      <c r="A119" s="10">
        <v>2024</v>
      </c>
      <c r="B119" s="10" t="s">
        <v>11</v>
      </c>
      <c r="C119" s="10" t="s">
        <v>32</v>
      </c>
      <c r="D119" s="10">
        <v>295</v>
      </c>
      <c r="E119" s="10">
        <v>235.8</v>
      </c>
      <c r="F119" s="10">
        <v>0.8</v>
      </c>
      <c r="G119" s="10">
        <v>7.57</v>
      </c>
      <c r="H119" s="10">
        <v>6.05</v>
      </c>
    </row>
    <row r="120" spans="1:8" x14ac:dyDescent="0.25">
      <c r="A120">
        <v>2024</v>
      </c>
      <c r="B120" t="s">
        <v>12</v>
      </c>
      <c r="C120" t="s">
        <v>28</v>
      </c>
      <c r="D120">
        <v>79</v>
      </c>
      <c r="E120">
        <v>67.2</v>
      </c>
      <c r="F120">
        <v>0.85</v>
      </c>
      <c r="G120">
        <v>6.5</v>
      </c>
      <c r="H120">
        <v>5.53</v>
      </c>
    </row>
    <row r="121" spans="1:8" x14ac:dyDescent="0.25">
      <c r="A121">
        <v>2024</v>
      </c>
      <c r="B121" t="s">
        <v>12</v>
      </c>
      <c r="C121" t="s">
        <v>30</v>
      </c>
      <c r="D121">
        <v>24</v>
      </c>
      <c r="E121">
        <v>12.9</v>
      </c>
      <c r="F121">
        <v>0.54</v>
      </c>
      <c r="G121">
        <v>1.98</v>
      </c>
      <c r="H121">
        <v>1.06</v>
      </c>
    </row>
    <row r="122" spans="1:8" x14ac:dyDescent="0.25">
      <c r="A122">
        <v>2024</v>
      </c>
      <c r="B122" t="s">
        <v>12</v>
      </c>
      <c r="C122" t="s">
        <v>31</v>
      </c>
      <c r="D122">
        <v>1</v>
      </c>
      <c r="G122">
        <v>0.08</v>
      </c>
    </row>
    <row r="123" spans="1:8" x14ac:dyDescent="0.25">
      <c r="A123" s="10">
        <v>2024</v>
      </c>
      <c r="B123" s="10" t="s">
        <v>12</v>
      </c>
      <c r="C123" s="10" t="s">
        <v>32</v>
      </c>
      <c r="D123" s="10">
        <v>103</v>
      </c>
      <c r="E123" s="10">
        <v>80</v>
      </c>
      <c r="F123" s="10">
        <v>0.78</v>
      </c>
      <c r="G123" s="10">
        <v>8.48</v>
      </c>
      <c r="H123" s="10">
        <v>6.59</v>
      </c>
    </row>
    <row r="124" spans="1:8" x14ac:dyDescent="0.25">
      <c r="A124">
        <v>2024</v>
      </c>
      <c r="B124" t="s">
        <v>13</v>
      </c>
      <c r="C124" t="s">
        <v>28</v>
      </c>
      <c r="D124">
        <v>89</v>
      </c>
      <c r="E124">
        <v>78.900000000000006</v>
      </c>
      <c r="F124">
        <v>0.89</v>
      </c>
      <c r="G124">
        <v>5.69</v>
      </c>
      <c r="H124">
        <v>5.04</v>
      </c>
    </row>
    <row r="125" spans="1:8" x14ac:dyDescent="0.25">
      <c r="A125">
        <v>2024</v>
      </c>
      <c r="B125" t="s">
        <v>13</v>
      </c>
      <c r="C125" t="s">
        <v>30</v>
      </c>
      <c r="D125">
        <v>15</v>
      </c>
      <c r="E125">
        <v>9.1</v>
      </c>
      <c r="F125">
        <v>0.6</v>
      </c>
      <c r="G125">
        <v>0.96</v>
      </c>
      <c r="H125">
        <v>0.57999999999999996</v>
      </c>
    </row>
    <row r="126" spans="1:8" x14ac:dyDescent="0.25">
      <c r="A126" s="10">
        <v>2024</v>
      </c>
      <c r="B126" s="10" t="s">
        <v>13</v>
      </c>
      <c r="C126" s="10" t="s">
        <v>32</v>
      </c>
      <c r="D126" s="10">
        <v>104</v>
      </c>
      <c r="E126" s="10">
        <v>87.9</v>
      </c>
      <c r="F126" s="10">
        <v>0.85</v>
      </c>
      <c r="G126" s="10">
        <v>6.65</v>
      </c>
      <c r="H126" s="10">
        <v>5.62</v>
      </c>
    </row>
    <row r="127" spans="1:8" x14ac:dyDescent="0.25">
      <c r="A127">
        <v>2024</v>
      </c>
      <c r="B127" t="s">
        <v>14</v>
      </c>
      <c r="C127" t="s">
        <v>28</v>
      </c>
      <c r="D127">
        <v>204</v>
      </c>
      <c r="E127">
        <v>168.7</v>
      </c>
      <c r="F127">
        <v>0.83</v>
      </c>
      <c r="G127">
        <v>5.16</v>
      </c>
      <c r="H127">
        <v>4.2699999999999996</v>
      </c>
    </row>
    <row r="128" spans="1:8" x14ac:dyDescent="0.25">
      <c r="A128">
        <v>2024</v>
      </c>
      <c r="B128" t="s">
        <v>14</v>
      </c>
      <c r="C128" t="s">
        <v>30</v>
      </c>
      <c r="D128">
        <v>72</v>
      </c>
      <c r="E128">
        <v>44.3</v>
      </c>
      <c r="F128">
        <v>0.61</v>
      </c>
      <c r="G128">
        <v>1.82</v>
      </c>
      <c r="H128">
        <v>1.1200000000000001</v>
      </c>
    </row>
    <row r="129" spans="1:8" x14ac:dyDescent="0.25">
      <c r="A129">
        <v>2024</v>
      </c>
      <c r="B129" t="s">
        <v>14</v>
      </c>
      <c r="C129" t="s">
        <v>31</v>
      </c>
      <c r="D129">
        <v>1</v>
      </c>
      <c r="E129">
        <v>0.4</v>
      </c>
      <c r="F129">
        <v>0.38</v>
      </c>
      <c r="G129">
        <v>0.03</v>
      </c>
      <c r="H129">
        <v>0.01</v>
      </c>
    </row>
    <row r="130" spans="1:8" x14ac:dyDescent="0.25">
      <c r="A130" s="10">
        <v>2024</v>
      </c>
      <c r="B130" s="10" t="s">
        <v>14</v>
      </c>
      <c r="C130" s="10" t="s">
        <v>32</v>
      </c>
      <c r="D130" s="10">
        <v>277</v>
      </c>
      <c r="E130" s="10">
        <v>213.4</v>
      </c>
      <c r="F130" s="10">
        <v>0.77</v>
      </c>
      <c r="G130" s="10">
        <v>7.01</v>
      </c>
      <c r="H130" s="10">
        <v>5.4</v>
      </c>
    </row>
    <row r="131" spans="1:8" x14ac:dyDescent="0.25">
      <c r="A131">
        <v>2024</v>
      </c>
      <c r="B131" t="s">
        <v>15</v>
      </c>
      <c r="C131" t="s">
        <v>28</v>
      </c>
      <c r="D131">
        <v>185</v>
      </c>
      <c r="E131">
        <v>143.9</v>
      </c>
      <c r="F131">
        <v>0.78</v>
      </c>
      <c r="G131">
        <v>5.62</v>
      </c>
      <c r="H131">
        <v>4.37</v>
      </c>
    </row>
    <row r="132" spans="1:8" x14ac:dyDescent="0.25">
      <c r="A132">
        <v>2024</v>
      </c>
      <c r="B132" t="s">
        <v>15</v>
      </c>
      <c r="C132" t="s">
        <v>30</v>
      </c>
      <c r="D132">
        <v>46</v>
      </c>
      <c r="E132">
        <v>29.1</v>
      </c>
      <c r="F132">
        <v>0.63</v>
      </c>
      <c r="G132">
        <v>1.4</v>
      </c>
      <c r="H132">
        <v>0.88</v>
      </c>
    </row>
    <row r="133" spans="1:8" x14ac:dyDescent="0.25">
      <c r="A133">
        <v>2024</v>
      </c>
      <c r="B133" t="s">
        <v>15</v>
      </c>
      <c r="C133" t="s">
        <v>31</v>
      </c>
      <c r="D133">
        <v>3</v>
      </c>
      <c r="E133">
        <v>1.5</v>
      </c>
      <c r="F133">
        <v>0.5</v>
      </c>
      <c r="G133">
        <v>0.09</v>
      </c>
      <c r="H133">
        <v>0.05</v>
      </c>
    </row>
    <row r="134" spans="1:8" x14ac:dyDescent="0.25">
      <c r="A134" s="10">
        <v>2024</v>
      </c>
      <c r="B134" s="10" t="s">
        <v>15</v>
      </c>
      <c r="C134" s="10" t="s">
        <v>32</v>
      </c>
      <c r="D134" s="10">
        <v>234</v>
      </c>
      <c r="E134" s="10">
        <v>174.4</v>
      </c>
      <c r="F134" s="10">
        <v>0.75</v>
      </c>
      <c r="G134" s="10">
        <v>7.1</v>
      </c>
      <c r="H134" s="10">
        <v>5.29</v>
      </c>
    </row>
    <row r="135" spans="1:8" x14ac:dyDescent="0.25">
      <c r="A135">
        <v>2024</v>
      </c>
      <c r="B135" t="s">
        <v>16</v>
      </c>
      <c r="C135" t="s">
        <v>28</v>
      </c>
      <c r="D135">
        <v>271</v>
      </c>
      <c r="E135">
        <v>224.1</v>
      </c>
      <c r="F135">
        <v>0.83</v>
      </c>
      <c r="G135">
        <v>4.3899999999999997</v>
      </c>
      <c r="H135">
        <v>3.63</v>
      </c>
    </row>
    <row r="136" spans="1:8" x14ac:dyDescent="0.25">
      <c r="A136">
        <v>2024</v>
      </c>
      <c r="B136" t="s">
        <v>16</v>
      </c>
      <c r="C136" t="s">
        <v>30</v>
      </c>
      <c r="D136">
        <v>173</v>
      </c>
      <c r="E136">
        <v>115.2</v>
      </c>
      <c r="F136">
        <v>0.67</v>
      </c>
      <c r="G136">
        <v>2.8</v>
      </c>
      <c r="H136">
        <v>1.87</v>
      </c>
    </row>
    <row r="137" spans="1:8" x14ac:dyDescent="0.25">
      <c r="A137">
        <v>2024</v>
      </c>
      <c r="B137" t="s">
        <v>16</v>
      </c>
      <c r="C137" t="s">
        <v>31</v>
      </c>
      <c r="D137">
        <v>3</v>
      </c>
      <c r="E137">
        <v>0.8</v>
      </c>
      <c r="F137">
        <v>0.25</v>
      </c>
      <c r="G137">
        <v>0.05</v>
      </c>
      <c r="H137">
        <v>0.01</v>
      </c>
    </row>
    <row r="138" spans="1:8" x14ac:dyDescent="0.25">
      <c r="A138" s="10">
        <v>2024</v>
      </c>
      <c r="B138" s="10" t="s">
        <v>16</v>
      </c>
      <c r="C138" s="10" t="s">
        <v>32</v>
      </c>
      <c r="D138" s="10">
        <v>444</v>
      </c>
      <c r="E138" s="10">
        <v>340</v>
      </c>
      <c r="F138" s="10">
        <v>0.77</v>
      </c>
      <c r="G138" s="10">
        <v>7.19</v>
      </c>
      <c r="H138" s="10">
        <v>5.51</v>
      </c>
    </row>
    <row r="139" spans="1:8" x14ac:dyDescent="0.25">
      <c r="A139">
        <v>2024</v>
      </c>
      <c r="B139" t="s">
        <v>17</v>
      </c>
      <c r="C139" t="s">
        <v>28</v>
      </c>
      <c r="D139">
        <v>745</v>
      </c>
      <c r="E139">
        <v>607</v>
      </c>
      <c r="F139">
        <v>0.81</v>
      </c>
      <c r="G139">
        <v>5.41</v>
      </c>
      <c r="H139">
        <v>4.41</v>
      </c>
    </row>
    <row r="140" spans="1:8" x14ac:dyDescent="0.25">
      <c r="A140">
        <v>2024</v>
      </c>
      <c r="B140" t="s">
        <v>17</v>
      </c>
      <c r="C140" t="s">
        <v>30</v>
      </c>
      <c r="D140">
        <v>182</v>
      </c>
      <c r="E140">
        <v>126.3</v>
      </c>
      <c r="F140">
        <v>0.69</v>
      </c>
      <c r="G140">
        <v>1.32</v>
      </c>
      <c r="H140">
        <v>0.92</v>
      </c>
    </row>
    <row r="141" spans="1:8" x14ac:dyDescent="0.25">
      <c r="A141">
        <v>2024</v>
      </c>
      <c r="B141" t="s">
        <v>17</v>
      </c>
      <c r="C141" t="s">
        <v>31</v>
      </c>
      <c r="D141">
        <v>11</v>
      </c>
      <c r="E141">
        <v>6</v>
      </c>
      <c r="F141">
        <v>0.55000000000000004</v>
      </c>
      <c r="G141">
        <v>0.08</v>
      </c>
      <c r="H141">
        <v>0.04</v>
      </c>
    </row>
    <row r="142" spans="1:8" x14ac:dyDescent="0.25">
      <c r="A142" s="10">
        <v>2024</v>
      </c>
      <c r="B142" s="10" t="s">
        <v>17</v>
      </c>
      <c r="C142" s="10" t="s">
        <v>32</v>
      </c>
      <c r="D142" s="10">
        <v>935</v>
      </c>
      <c r="E142" s="10">
        <v>739.3</v>
      </c>
      <c r="F142" s="10">
        <v>0.79</v>
      </c>
      <c r="G142" s="10">
        <v>6.79</v>
      </c>
      <c r="H142" s="10">
        <v>5.37</v>
      </c>
    </row>
    <row r="143" spans="1:8" x14ac:dyDescent="0.25">
      <c r="A143">
        <v>2024</v>
      </c>
      <c r="B143" t="s">
        <v>18</v>
      </c>
      <c r="C143" t="s">
        <v>28</v>
      </c>
      <c r="D143">
        <v>224</v>
      </c>
      <c r="E143">
        <v>193.3</v>
      </c>
      <c r="F143">
        <v>0.86</v>
      </c>
      <c r="G143">
        <v>6.64</v>
      </c>
      <c r="H143">
        <v>5.73</v>
      </c>
    </row>
    <row r="144" spans="1:8" x14ac:dyDescent="0.25">
      <c r="A144">
        <v>2024</v>
      </c>
      <c r="B144" t="s">
        <v>18</v>
      </c>
      <c r="C144" t="s">
        <v>30</v>
      </c>
      <c r="D144">
        <v>147</v>
      </c>
      <c r="E144">
        <v>105</v>
      </c>
      <c r="F144">
        <v>0.71</v>
      </c>
      <c r="G144">
        <v>4.3499999999999996</v>
      </c>
      <c r="H144">
        <v>3.11</v>
      </c>
    </row>
    <row r="145" spans="1:8" x14ac:dyDescent="0.25">
      <c r="A145">
        <v>2024</v>
      </c>
      <c r="B145" t="s">
        <v>18</v>
      </c>
      <c r="C145" t="s">
        <v>31</v>
      </c>
      <c r="D145">
        <v>2</v>
      </c>
      <c r="E145">
        <v>1.3</v>
      </c>
      <c r="F145">
        <v>0.66</v>
      </c>
      <c r="G145">
        <v>0.06</v>
      </c>
      <c r="H145">
        <v>0.04</v>
      </c>
    </row>
    <row r="146" spans="1:8" x14ac:dyDescent="0.25">
      <c r="A146" s="10">
        <v>2024</v>
      </c>
      <c r="B146" s="10" t="s">
        <v>18</v>
      </c>
      <c r="C146" s="10" t="s">
        <v>32</v>
      </c>
      <c r="D146" s="10">
        <v>368</v>
      </c>
      <c r="E146" s="10">
        <v>299.7</v>
      </c>
      <c r="F146" s="10">
        <v>0.81</v>
      </c>
      <c r="G146" s="10">
        <v>10.9</v>
      </c>
      <c r="H146" s="10">
        <v>8.8800000000000008</v>
      </c>
    </row>
    <row r="147" spans="1:8" x14ac:dyDescent="0.25">
      <c r="A147">
        <v>2024</v>
      </c>
      <c r="B147" t="s">
        <v>19</v>
      </c>
      <c r="C147" t="s">
        <v>28</v>
      </c>
      <c r="D147">
        <v>304</v>
      </c>
      <c r="E147">
        <v>255</v>
      </c>
      <c r="F147">
        <v>0.84</v>
      </c>
      <c r="G147">
        <v>4.29</v>
      </c>
      <c r="H147">
        <v>3.6</v>
      </c>
    </row>
    <row r="148" spans="1:8" x14ac:dyDescent="0.25">
      <c r="A148">
        <v>2024</v>
      </c>
      <c r="B148" t="s">
        <v>19</v>
      </c>
      <c r="C148" t="s">
        <v>30</v>
      </c>
      <c r="D148">
        <v>64</v>
      </c>
      <c r="E148">
        <v>43.4</v>
      </c>
      <c r="F148">
        <v>0.68</v>
      </c>
      <c r="G148">
        <v>0.9</v>
      </c>
      <c r="H148">
        <v>0.61</v>
      </c>
    </row>
    <row r="149" spans="1:8" x14ac:dyDescent="0.25">
      <c r="A149" s="10">
        <v>2024</v>
      </c>
      <c r="B149" s="10" t="s">
        <v>19</v>
      </c>
      <c r="C149" s="10" t="s">
        <v>32</v>
      </c>
      <c r="D149" s="10">
        <v>367</v>
      </c>
      <c r="E149" s="10">
        <v>298.39999999999998</v>
      </c>
      <c r="F149" s="10">
        <v>0.81</v>
      </c>
      <c r="G149" s="10">
        <v>5.18</v>
      </c>
      <c r="H149" s="10">
        <v>4.21</v>
      </c>
    </row>
    <row r="150" spans="1:8" x14ac:dyDescent="0.25">
      <c r="A150">
        <v>2024</v>
      </c>
      <c r="B150" t="s">
        <v>20</v>
      </c>
      <c r="C150" t="s">
        <v>28</v>
      </c>
      <c r="D150">
        <v>498</v>
      </c>
      <c r="E150">
        <v>391.1</v>
      </c>
      <c r="F150">
        <v>0.79</v>
      </c>
      <c r="G150">
        <v>4.78</v>
      </c>
      <c r="H150">
        <v>3.76</v>
      </c>
    </row>
    <row r="151" spans="1:8" x14ac:dyDescent="0.25">
      <c r="A151">
        <v>2024</v>
      </c>
      <c r="B151" t="s">
        <v>20</v>
      </c>
      <c r="C151" t="s">
        <v>30</v>
      </c>
      <c r="D151">
        <v>363</v>
      </c>
      <c r="E151">
        <v>245.6</v>
      </c>
      <c r="F151">
        <v>0.68</v>
      </c>
      <c r="G151">
        <v>3.49</v>
      </c>
      <c r="H151">
        <v>2.36</v>
      </c>
    </row>
    <row r="152" spans="1:8" x14ac:dyDescent="0.25">
      <c r="A152">
        <v>2024</v>
      </c>
      <c r="B152" t="s">
        <v>20</v>
      </c>
      <c r="C152" t="s">
        <v>31</v>
      </c>
      <c r="D152">
        <v>26</v>
      </c>
      <c r="E152">
        <v>12.1</v>
      </c>
      <c r="F152">
        <v>0.46</v>
      </c>
      <c r="G152">
        <v>0.25</v>
      </c>
      <c r="H152">
        <v>0.12</v>
      </c>
    </row>
    <row r="153" spans="1:8" x14ac:dyDescent="0.25">
      <c r="A153" s="10">
        <v>2024</v>
      </c>
      <c r="B153" s="10" t="s">
        <v>20</v>
      </c>
      <c r="C153" s="10" t="s">
        <v>32</v>
      </c>
      <c r="D153" s="10">
        <v>883</v>
      </c>
      <c r="E153" s="10">
        <v>648.79999999999995</v>
      </c>
      <c r="F153" s="10">
        <v>0.73</v>
      </c>
      <c r="G153" s="10">
        <v>8.48</v>
      </c>
      <c r="H153" s="10">
        <v>6.23</v>
      </c>
    </row>
    <row r="154" spans="1:8" x14ac:dyDescent="0.25">
      <c r="A154">
        <v>2024</v>
      </c>
      <c r="B154" t="s">
        <v>21</v>
      </c>
      <c r="C154" t="s">
        <v>28</v>
      </c>
      <c r="D154">
        <v>21</v>
      </c>
      <c r="E154">
        <v>18.100000000000001</v>
      </c>
      <c r="F154">
        <v>0.86</v>
      </c>
      <c r="G154">
        <v>9.43</v>
      </c>
      <c r="H154">
        <v>8.14</v>
      </c>
    </row>
    <row r="155" spans="1:8" x14ac:dyDescent="0.25">
      <c r="A155">
        <v>2024</v>
      </c>
      <c r="B155" t="s">
        <v>21</v>
      </c>
      <c r="C155" t="s">
        <v>30</v>
      </c>
      <c r="D155">
        <v>23</v>
      </c>
      <c r="E155">
        <v>12.5</v>
      </c>
      <c r="F155">
        <v>0.54</v>
      </c>
      <c r="G155">
        <v>10.33</v>
      </c>
      <c r="H155">
        <v>5.63</v>
      </c>
    </row>
    <row r="156" spans="1:8" x14ac:dyDescent="0.25">
      <c r="A156" s="10">
        <v>2024</v>
      </c>
      <c r="B156" s="10" t="s">
        <v>21</v>
      </c>
      <c r="C156" s="10" t="s">
        <v>32</v>
      </c>
      <c r="D156" s="10">
        <v>44</v>
      </c>
      <c r="E156" s="10">
        <v>30.9</v>
      </c>
      <c r="F156" s="10">
        <v>0.7</v>
      </c>
      <c r="G156" s="10">
        <v>19.760000000000002</v>
      </c>
      <c r="H156" s="10">
        <v>13.88</v>
      </c>
    </row>
    <row r="157" spans="1:8" x14ac:dyDescent="0.25">
      <c r="A157">
        <v>2024</v>
      </c>
      <c r="B157" t="s">
        <v>22</v>
      </c>
      <c r="C157" t="s">
        <v>28</v>
      </c>
      <c r="D157">
        <v>1</v>
      </c>
      <c r="G157">
        <v>0.44</v>
      </c>
    </row>
    <row r="158" spans="1:8" x14ac:dyDescent="0.25">
      <c r="A158">
        <v>2024</v>
      </c>
      <c r="B158" t="s">
        <v>22</v>
      </c>
      <c r="C158" t="s">
        <v>30</v>
      </c>
      <c r="D158">
        <v>24</v>
      </c>
      <c r="E158">
        <v>10.4</v>
      </c>
      <c r="F158">
        <v>0.43</v>
      </c>
      <c r="G158">
        <v>10.49</v>
      </c>
      <c r="H158">
        <v>4.54</v>
      </c>
    </row>
    <row r="159" spans="1:8" x14ac:dyDescent="0.25">
      <c r="A159">
        <v>2024</v>
      </c>
      <c r="B159" t="s">
        <v>22</v>
      </c>
      <c r="C159" t="s">
        <v>31</v>
      </c>
      <c r="D159">
        <v>1</v>
      </c>
      <c r="G159">
        <v>0.44</v>
      </c>
    </row>
    <row r="160" spans="1:8" x14ac:dyDescent="0.25">
      <c r="A160" s="10">
        <v>2024</v>
      </c>
      <c r="B160" s="10" t="s">
        <v>22</v>
      </c>
      <c r="C160" s="10" t="s">
        <v>32</v>
      </c>
      <c r="D160" s="10">
        <v>26</v>
      </c>
      <c r="E160" s="10">
        <v>10.4</v>
      </c>
      <c r="F160" s="10">
        <v>0.4</v>
      </c>
      <c r="G160" s="10">
        <v>11.37</v>
      </c>
      <c r="H160" s="10">
        <v>4.54</v>
      </c>
    </row>
    <row r="161" spans="1:8" x14ac:dyDescent="0.25">
      <c r="A161">
        <v>2024</v>
      </c>
      <c r="B161" t="s">
        <v>23</v>
      </c>
      <c r="C161" t="s">
        <v>28</v>
      </c>
      <c r="D161">
        <v>256</v>
      </c>
      <c r="E161">
        <v>201</v>
      </c>
      <c r="F161">
        <v>0.78</v>
      </c>
      <c r="G161">
        <v>5.75</v>
      </c>
      <c r="H161">
        <v>4.51</v>
      </c>
    </row>
    <row r="162" spans="1:8" x14ac:dyDescent="0.25">
      <c r="A162">
        <v>2024</v>
      </c>
      <c r="B162" t="s">
        <v>23</v>
      </c>
      <c r="C162" t="s">
        <v>30</v>
      </c>
      <c r="D162">
        <v>100</v>
      </c>
      <c r="E162">
        <v>70.8</v>
      </c>
      <c r="F162">
        <v>0.71</v>
      </c>
      <c r="G162">
        <v>2.25</v>
      </c>
      <c r="H162">
        <v>1.59</v>
      </c>
    </row>
    <row r="163" spans="1:8" x14ac:dyDescent="0.25">
      <c r="A163">
        <v>2024</v>
      </c>
      <c r="B163" t="s">
        <v>23</v>
      </c>
      <c r="C163" t="s">
        <v>31</v>
      </c>
      <c r="D163">
        <v>2</v>
      </c>
      <c r="E163">
        <v>0.6</v>
      </c>
      <c r="F163">
        <v>0.31</v>
      </c>
      <c r="G163">
        <v>0.04</v>
      </c>
      <c r="H163">
        <v>0.01</v>
      </c>
    </row>
    <row r="164" spans="1:8" x14ac:dyDescent="0.25">
      <c r="A164" s="10">
        <v>2024</v>
      </c>
      <c r="B164" s="10" t="s">
        <v>23</v>
      </c>
      <c r="C164" s="10" t="s">
        <v>32</v>
      </c>
      <c r="D164" s="10">
        <v>358</v>
      </c>
      <c r="E164" s="10">
        <v>272.39999999999998</v>
      </c>
      <c r="F164" s="10">
        <v>0.76</v>
      </c>
      <c r="G164" s="10">
        <v>8.0399999999999991</v>
      </c>
      <c r="H164" s="10">
        <v>6.12</v>
      </c>
    </row>
    <row r="165" spans="1:8" x14ac:dyDescent="0.25">
      <c r="A165">
        <v>2024</v>
      </c>
      <c r="B165" t="s">
        <v>24</v>
      </c>
      <c r="C165" t="s">
        <v>28</v>
      </c>
      <c r="D165">
        <v>12</v>
      </c>
      <c r="E165">
        <v>8.9</v>
      </c>
      <c r="F165">
        <v>0.74</v>
      </c>
      <c r="G165">
        <v>4.43</v>
      </c>
      <c r="H165">
        <v>3.3</v>
      </c>
    </row>
    <row r="166" spans="1:8" x14ac:dyDescent="0.25">
      <c r="A166">
        <v>2024</v>
      </c>
      <c r="B166" t="s">
        <v>24</v>
      </c>
      <c r="C166" t="s">
        <v>30</v>
      </c>
      <c r="D166">
        <v>18</v>
      </c>
      <c r="E166">
        <v>12.8</v>
      </c>
      <c r="F166">
        <v>0.71</v>
      </c>
      <c r="G166">
        <v>6.65</v>
      </c>
      <c r="H166">
        <v>4.71</v>
      </c>
    </row>
    <row r="167" spans="1:8" x14ac:dyDescent="0.25">
      <c r="A167" s="10">
        <v>2024</v>
      </c>
      <c r="B167" s="10" t="s">
        <v>24</v>
      </c>
      <c r="C167" s="10" t="s">
        <v>32</v>
      </c>
      <c r="D167" s="10">
        <v>30</v>
      </c>
      <c r="E167" s="10">
        <v>21.7</v>
      </c>
      <c r="F167" s="10">
        <v>0.72</v>
      </c>
      <c r="G167" s="10">
        <v>11.09</v>
      </c>
      <c r="H167" s="10">
        <v>8.02</v>
      </c>
    </row>
    <row r="168" spans="1:8" x14ac:dyDescent="0.25">
      <c r="A168" s="10">
        <v>2024</v>
      </c>
      <c r="B168" s="10" t="s">
        <v>25</v>
      </c>
      <c r="C168" s="10" t="s">
        <v>28</v>
      </c>
      <c r="D168" s="41">
        <v>3105</v>
      </c>
      <c r="E168" s="10">
        <v>2553.5</v>
      </c>
      <c r="F168" s="10">
        <v>0.82</v>
      </c>
      <c r="G168" s="10">
        <v>5.18</v>
      </c>
      <c r="H168" s="10">
        <v>4.26</v>
      </c>
    </row>
    <row r="169" spans="1:8" x14ac:dyDescent="0.25">
      <c r="A169" s="10">
        <v>2024</v>
      </c>
      <c r="B169" s="10" t="s">
        <v>25</v>
      </c>
      <c r="C169" s="10" t="s">
        <v>30</v>
      </c>
      <c r="D169" s="41">
        <v>1299</v>
      </c>
      <c r="E169" s="10">
        <v>874.8</v>
      </c>
      <c r="F169" s="10">
        <v>0.67</v>
      </c>
      <c r="G169" s="10">
        <v>2.17</v>
      </c>
      <c r="H169" s="10">
        <v>1.46</v>
      </c>
    </row>
    <row r="170" spans="1:8" x14ac:dyDescent="0.25">
      <c r="A170" s="10">
        <v>2024</v>
      </c>
      <c r="B170" s="10" t="s">
        <v>25</v>
      </c>
      <c r="C170" s="10" t="s">
        <v>31</v>
      </c>
      <c r="D170" s="10">
        <v>53</v>
      </c>
      <c r="E170" s="10">
        <v>24.9</v>
      </c>
      <c r="F170" s="10">
        <v>0.47</v>
      </c>
      <c r="G170" s="10">
        <v>0.09</v>
      </c>
      <c r="H170" s="10">
        <v>0.04</v>
      </c>
    </row>
    <row r="171" spans="1:8" x14ac:dyDescent="0.25">
      <c r="A171" s="10">
        <v>2024</v>
      </c>
      <c r="B171" s="10" t="s">
        <v>25</v>
      </c>
      <c r="C171" s="10" t="s">
        <v>32</v>
      </c>
      <c r="D171" s="41">
        <v>4438</v>
      </c>
      <c r="E171" s="10">
        <v>3453.1</v>
      </c>
      <c r="F171" s="10">
        <v>0.78</v>
      </c>
      <c r="G171" s="10">
        <v>7.41</v>
      </c>
      <c r="H171" s="10">
        <v>5.76</v>
      </c>
    </row>
    <row r="172" spans="1:8" x14ac:dyDescent="0.25">
      <c r="A172">
        <v>2023</v>
      </c>
      <c r="B172" t="s">
        <v>11</v>
      </c>
      <c r="C172" t="s">
        <v>28</v>
      </c>
      <c r="D172">
        <v>240</v>
      </c>
      <c r="E172">
        <v>197.3</v>
      </c>
      <c r="F172">
        <v>0.82</v>
      </c>
      <c r="G172">
        <v>6.18</v>
      </c>
      <c r="H172">
        <v>5.08</v>
      </c>
    </row>
    <row r="173" spans="1:8" x14ac:dyDescent="0.25">
      <c r="A173">
        <v>2023</v>
      </c>
      <c r="B173" t="s">
        <v>11</v>
      </c>
      <c r="C173" t="s">
        <v>30</v>
      </c>
      <c r="D173">
        <v>51</v>
      </c>
      <c r="E173">
        <v>31.1</v>
      </c>
      <c r="F173">
        <v>0.61</v>
      </c>
      <c r="G173">
        <v>1.31</v>
      </c>
      <c r="H173">
        <v>0.8</v>
      </c>
    </row>
    <row r="174" spans="1:8" x14ac:dyDescent="0.25">
      <c r="A174">
        <v>2023</v>
      </c>
      <c r="B174" t="s">
        <v>11</v>
      </c>
      <c r="C174" t="s">
        <v>31</v>
      </c>
      <c r="D174">
        <v>3</v>
      </c>
      <c r="E174">
        <v>1.5</v>
      </c>
      <c r="F174">
        <v>0.5</v>
      </c>
      <c r="G174">
        <v>0.08</v>
      </c>
      <c r="H174">
        <v>0.04</v>
      </c>
    </row>
    <row r="175" spans="1:8" x14ac:dyDescent="0.25">
      <c r="A175" s="10">
        <v>2023</v>
      </c>
      <c r="B175" s="10" t="s">
        <v>11</v>
      </c>
      <c r="C175" s="10" t="s">
        <v>32</v>
      </c>
      <c r="D175" s="10">
        <v>294</v>
      </c>
      <c r="E175" s="10">
        <v>229.9</v>
      </c>
      <c r="F175" s="10">
        <v>0.78</v>
      </c>
      <c r="G175" s="10">
        <v>7.57</v>
      </c>
      <c r="H175" s="10">
        <v>5.92</v>
      </c>
    </row>
    <row r="176" spans="1:8" x14ac:dyDescent="0.25">
      <c r="A176">
        <v>2023</v>
      </c>
      <c r="B176" t="s">
        <v>12</v>
      </c>
      <c r="C176" t="s">
        <v>28</v>
      </c>
      <c r="D176">
        <v>83</v>
      </c>
      <c r="E176">
        <v>72.400000000000006</v>
      </c>
      <c r="F176">
        <v>0.87</v>
      </c>
      <c r="G176">
        <v>6.85</v>
      </c>
      <c r="H176">
        <v>5.98</v>
      </c>
    </row>
    <row r="177" spans="1:8" x14ac:dyDescent="0.25">
      <c r="A177">
        <v>2023</v>
      </c>
      <c r="B177" t="s">
        <v>12</v>
      </c>
      <c r="C177" t="s">
        <v>30</v>
      </c>
      <c r="D177">
        <v>20</v>
      </c>
      <c r="E177">
        <v>9.6</v>
      </c>
      <c r="F177">
        <v>0.48</v>
      </c>
      <c r="G177">
        <v>1.65</v>
      </c>
      <c r="H177">
        <v>0.79</v>
      </c>
    </row>
    <row r="178" spans="1:8" x14ac:dyDescent="0.25">
      <c r="A178">
        <v>2023</v>
      </c>
      <c r="B178" t="s">
        <v>12</v>
      </c>
      <c r="C178" t="s">
        <v>31</v>
      </c>
      <c r="D178">
        <v>2</v>
      </c>
      <c r="E178">
        <v>0.5</v>
      </c>
      <c r="F178">
        <v>0.25</v>
      </c>
      <c r="G178">
        <v>0.17</v>
      </c>
      <c r="H178">
        <v>0.04</v>
      </c>
    </row>
    <row r="179" spans="1:8" x14ac:dyDescent="0.25">
      <c r="A179" s="10">
        <v>2023</v>
      </c>
      <c r="B179" s="10" t="s">
        <v>12</v>
      </c>
      <c r="C179" s="10" t="s">
        <v>32</v>
      </c>
      <c r="D179" s="10">
        <v>103</v>
      </c>
      <c r="E179" s="10">
        <v>82.6</v>
      </c>
      <c r="F179" s="10">
        <v>0.8</v>
      </c>
      <c r="G179" s="10">
        <v>8.51</v>
      </c>
      <c r="H179" s="10">
        <v>6.82</v>
      </c>
    </row>
    <row r="180" spans="1:8" x14ac:dyDescent="0.25">
      <c r="A180">
        <v>2023</v>
      </c>
      <c r="B180" t="s">
        <v>13</v>
      </c>
      <c r="C180" t="s">
        <v>28</v>
      </c>
      <c r="D180">
        <v>92</v>
      </c>
      <c r="E180">
        <v>82.7</v>
      </c>
      <c r="F180">
        <v>0.9</v>
      </c>
      <c r="G180">
        <v>5.9</v>
      </c>
      <c r="H180">
        <v>5.3</v>
      </c>
    </row>
    <row r="181" spans="1:8" x14ac:dyDescent="0.25">
      <c r="A181">
        <v>2023</v>
      </c>
      <c r="B181" t="s">
        <v>13</v>
      </c>
      <c r="C181" t="s">
        <v>30</v>
      </c>
      <c r="D181">
        <v>15</v>
      </c>
      <c r="E181">
        <v>8.6999999999999993</v>
      </c>
      <c r="F181">
        <v>0.57999999999999996</v>
      </c>
      <c r="G181">
        <v>0.96</v>
      </c>
      <c r="H181">
        <v>0.56000000000000005</v>
      </c>
    </row>
    <row r="182" spans="1:8" x14ac:dyDescent="0.25">
      <c r="A182" s="10">
        <v>2023</v>
      </c>
      <c r="B182" s="10" t="s">
        <v>13</v>
      </c>
      <c r="C182" s="10" t="s">
        <v>32</v>
      </c>
      <c r="D182" s="10">
        <v>107</v>
      </c>
      <c r="E182" s="10">
        <v>91.4</v>
      </c>
      <c r="F182" s="10">
        <v>0.85</v>
      </c>
      <c r="G182" s="10">
        <v>6.86</v>
      </c>
      <c r="H182" s="10">
        <v>5.86</v>
      </c>
    </row>
    <row r="183" spans="1:8" x14ac:dyDescent="0.25">
      <c r="A183">
        <v>2023</v>
      </c>
      <c r="B183" t="s">
        <v>14</v>
      </c>
      <c r="C183" t="s">
        <v>28</v>
      </c>
      <c r="D183">
        <v>217</v>
      </c>
      <c r="E183">
        <v>179.8</v>
      </c>
      <c r="F183">
        <v>0.83</v>
      </c>
      <c r="G183">
        <v>5.52</v>
      </c>
      <c r="H183">
        <v>4.58</v>
      </c>
    </row>
    <row r="184" spans="1:8" x14ac:dyDescent="0.25">
      <c r="A184">
        <v>2023</v>
      </c>
      <c r="B184" t="s">
        <v>14</v>
      </c>
      <c r="C184" t="s">
        <v>30</v>
      </c>
      <c r="D184">
        <v>58</v>
      </c>
      <c r="E184">
        <v>33.5</v>
      </c>
      <c r="F184">
        <v>0.57999999999999996</v>
      </c>
      <c r="G184">
        <v>1.48</v>
      </c>
      <c r="H184">
        <v>0.85</v>
      </c>
    </row>
    <row r="185" spans="1:8" x14ac:dyDescent="0.25">
      <c r="A185">
        <v>2023</v>
      </c>
      <c r="B185" t="s">
        <v>14</v>
      </c>
      <c r="C185" t="s">
        <v>31</v>
      </c>
      <c r="D185">
        <v>1</v>
      </c>
      <c r="E185">
        <v>0.4</v>
      </c>
      <c r="F185">
        <v>0.38</v>
      </c>
      <c r="G185">
        <v>0.03</v>
      </c>
      <c r="H185">
        <v>0.01</v>
      </c>
    </row>
    <row r="186" spans="1:8" x14ac:dyDescent="0.25">
      <c r="A186" s="10">
        <v>2023</v>
      </c>
      <c r="B186" s="10" t="s">
        <v>14</v>
      </c>
      <c r="C186" s="10" t="s">
        <v>32</v>
      </c>
      <c r="D186" s="10">
        <v>276</v>
      </c>
      <c r="E186" s="10">
        <v>213.7</v>
      </c>
      <c r="F186" s="10">
        <v>0.77</v>
      </c>
      <c r="G186" s="10">
        <v>7.03</v>
      </c>
      <c r="H186" s="10">
        <v>5.44</v>
      </c>
    </row>
    <row r="187" spans="1:8" x14ac:dyDescent="0.25">
      <c r="A187">
        <v>2023</v>
      </c>
      <c r="B187" t="s">
        <v>15</v>
      </c>
      <c r="C187" t="s">
        <v>28</v>
      </c>
      <c r="D187">
        <v>189</v>
      </c>
      <c r="E187">
        <v>144</v>
      </c>
      <c r="F187">
        <v>0.76</v>
      </c>
      <c r="G187">
        <v>5.77</v>
      </c>
      <c r="H187">
        <v>4.4000000000000004</v>
      </c>
    </row>
    <row r="188" spans="1:8" x14ac:dyDescent="0.25">
      <c r="A188">
        <v>2023</v>
      </c>
      <c r="B188" t="s">
        <v>15</v>
      </c>
      <c r="C188" t="s">
        <v>30</v>
      </c>
      <c r="D188">
        <v>44</v>
      </c>
      <c r="E188">
        <v>32.6</v>
      </c>
      <c r="F188">
        <v>0.74</v>
      </c>
      <c r="G188">
        <v>1.34</v>
      </c>
      <c r="H188">
        <v>1</v>
      </c>
    </row>
    <row r="189" spans="1:8" x14ac:dyDescent="0.25">
      <c r="A189">
        <v>2023</v>
      </c>
      <c r="B189" t="s">
        <v>15</v>
      </c>
      <c r="C189" t="s">
        <v>31</v>
      </c>
      <c r="D189">
        <v>3</v>
      </c>
      <c r="E189">
        <v>1.4</v>
      </c>
      <c r="F189">
        <v>0.48</v>
      </c>
      <c r="G189">
        <v>0.09</v>
      </c>
      <c r="H189">
        <v>0.04</v>
      </c>
    </row>
    <row r="190" spans="1:8" x14ac:dyDescent="0.25">
      <c r="A190" s="10">
        <v>2023</v>
      </c>
      <c r="B190" s="10" t="s">
        <v>15</v>
      </c>
      <c r="C190" s="10" t="s">
        <v>32</v>
      </c>
      <c r="D190" s="10">
        <v>236</v>
      </c>
      <c r="E190" s="10">
        <v>178.1</v>
      </c>
      <c r="F190" s="10">
        <v>0.75</v>
      </c>
      <c r="G190" s="10">
        <v>7.21</v>
      </c>
      <c r="H190" s="10">
        <v>5.44</v>
      </c>
    </row>
    <row r="191" spans="1:8" x14ac:dyDescent="0.25">
      <c r="A191">
        <v>2023</v>
      </c>
      <c r="B191" t="s">
        <v>16</v>
      </c>
      <c r="C191" t="s">
        <v>28</v>
      </c>
      <c r="D191">
        <v>292</v>
      </c>
      <c r="E191">
        <v>242.3</v>
      </c>
      <c r="F191">
        <v>0.83</v>
      </c>
      <c r="G191">
        <v>4.7699999999999996</v>
      </c>
      <c r="H191">
        <v>3.96</v>
      </c>
    </row>
    <row r="192" spans="1:8" x14ac:dyDescent="0.25">
      <c r="A192">
        <v>2023</v>
      </c>
      <c r="B192" t="s">
        <v>16</v>
      </c>
      <c r="C192" t="s">
        <v>30</v>
      </c>
      <c r="D192">
        <v>162</v>
      </c>
      <c r="E192">
        <v>106.6</v>
      </c>
      <c r="F192">
        <v>0.66</v>
      </c>
      <c r="G192">
        <v>2.65</v>
      </c>
      <c r="H192">
        <v>1.74</v>
      </c>
    </row>
    <row r="193" spans="1:8" x14ac:dyDescent="0.25">
      <c r="A193">
        <v>2023</v>
      </c>
      <c r="B193" t="s">
        <v>16</v>
      </c>
      <c r="C193" t="s">
        <v>31</v>
      </c>
      <c r="D193">
        <v>3</v>
      </c>
      <c r="E193">
        <v>1.3</v>
      </c>
      <c r="F193">
        <v>0.42</v>
      </c>
      <c r="G193">
        <v>0.05</v>
      </c>
      <c r="H193">
        <v>0.02</v>
      </c>
    </row>
    <row r="194" spans="1:8" x14ac:dyDescent="0.25">
      <c r="A194" s="10">
        <v>2023</v>
      </c>
      <c r="B194" s="10" t="s">
        <v>16</v>
      </c>
      <c r="C194" s="10" t="s">
        <v>32</v>
      </c>
      <c r="D194" s="10">
        <v>455</v>
      </c>
      <c r="E194" s="10">
        <v>350.1</v>
      </c>
      <c r="F194" s="10">
        <v>0.77</v>
      </c>
      <c r="G194" s="10">
        <v>7.43</v>
      </c>
      <c r="H194" s="10">
        <v>5.72</v>
      </c>
    </row>
    <row r="195" spans="1:8" x14ac:dyDescent="0.25">
      <c r="A195">
        <v>2023</v>
      </c>
      <c r="B195" t="s">
        <v>17</v>
      </c>
      <c r="C195" t="s">
        <v>28</v>
      </c>
      <c r="D195">
        <v>754</v>
      </c>
      <c r="E195">
        <v>615.4</v>
      </c>
      <c r="F195">
        <v>0.82</v>
      </c>
      <c r="G195">
        <v>5.55</v>
      </c>
      <c r="H195">
        <v>4.53</v>
      </c>
    </row>
    <row r="196" spans="1:8" x14ac:dyDescent="0.25">
      <c r="A196">
        <v>2023</v>
      </c>
      <c r="B196" t="s">
        <v>17</v>
      </c>
      <c r="C196" t="s">
        <v>30</v>
      </c>
      <c r="D196">
        <v>190</v>
      </c>
      <c r="E196">
        <v>128.80000000000001</v>
      </c>
      <c r="F196">
        <v>0.68</v>
      </c>
      <c r="G196">
        <v>1.4</v>
      </c>
      <c r="H196">
        <v>0.95</v>
      </c>
    </row>
    <row r="197" spans="1:8" x14ac:dyDescent="0.25">
      <c r="A197">
        <v>2023</v>
      </c>
      <c r="B197" t="s">
        <v>17</v>
      </c>
      <c r="C197" t="s">
        <v>31</v>
      </c>
      <c r="D197">
        <v>8</v>
      </c>
      <c r="E197">
        <v>5.9</v>
      </c>
      <c r="F197">
        <v>0.73</v>
      </c>
      <c r="G197">
        <v>0.06</v>
      </c>
      <c r="H197">
        <v>0.04</v>
      </c>
    </row>
    <row r="198" spans="1:8" x14ac:dyDescent="0.25">
      <c r="A198" s="10">
        <v>2023</v>
      </c>
      <c r="B198" s="10" t="s">
        <v>17</v>
      </c>
      <c r="C198" s="10" t="s">
        <v>32</v>
      </c>
      <c r="D198" s="10">
        <v>950</v>
      </c>
      <c r="E198" s="10">
        <v>750.1</v>
      </c>
      <c r="F198" s="10">
        <v>0.79</v>
      </c>
      <c r="G198" s="10">
        <v>6.99</v>
      </c>
      <c r="H198" s="10">
        <v>5.52</v>
      </c>
    </row>
    <row r="199" spans="1:8" x14ac:dyDescent="0.25">
      <c r="A199">
        <v>2023</v>
      </c>
      <c r="B199" t="s">
        <v>18</v>
      </c>
      <c r="C199" t="s">
        <v>28</v>
      </c>
      <c r="D199">
        <v>232</v>
      </c>
      <c r="E199">
        <v>199.3</v>
      </c>
      <c r="F199">
        <v>0.86</v>
      </c>
      <c r="G199">
        <v>6.91</v>
      </c>
      <c r="H199">
        <v>5.94</v>
      </c>
    </row>
    <row r="200" spans="1:8" x14ac:dyDescent="0.25">
      <c r="A200">
        <v>2023</v>
      </c>
      <c r="B200" t="s">
        <v>18</v>
      </c>
      <c r="C200" t="s">
        <v>30</v>
      </c>
      <c r="D200">
        <v>143</v>
      </c>
      <c r="E200">
        <v>98.5</v>
      </c>
      <c r="F200">
        <v>0.69</v>
      </c>
      <c r="G200">
        <v>4.26</v>
      </c>
      <c r="H200">
        <v>2.93</v>
      </c>
    </row>
    <row r="201" spans="1:8" x14ac:dyDescent="0.25">
      <c r="A201">
        <v>2023</v>
      </c>
      <c r="B201" t="s">
        <v>18</v>
      </c>
      <c r="C201" t="s">
        <v>31</v>
      </c>
      <c r="D201">
        <v>1</v>
      </c>
      <c r="E201">
        <v>1.2</v>
      </c>
      <c r="F201">
        <v>1.19</v>
      </c>
      <c r="G201">
        <v>0.03</v>
      </c>
      <c r="H201">
        <v>0.04</v>
      </c>
    </row>
    <row r="202" spans="1:8" x14ac:dyDescent="0.25">
      <c r="A202" s="10">
        <v>2023</v>
      </c>
      <c r="B202" s="10" t="s">
        <v>18</v>
      </c>
      <c r="C202" s="10" t="s">
        <v>32</v>
      </c>
      <c r="D202" s="10">
        <v>369</v>
      </c>
      <c r="E202" s="10">
        <v>299.10000000000002</v>
      </c>
      <c r="F202" s="10">
        <v>0.81</v>
      </c>
      <c r="G202" s="10">
        <v>10.99</v>
      </c>
      <c r="H202" s="10">
        <v>8.91</v>
      </c>
    </row>
    <row r="203" spans="1:8" x14ac:dyDescent="0.25">
      <c r="A203">
        <v>2023</v>
      </c>
      <c r="B203" t="s">
        <v>19</v>
      </c>
      <c r="C203" t="s">
        <v>28</v>
      </c>
      <c r="D203">
        <v>312</v>
      </c>
      <c r="E203">
        <v>260.2</v>
      </c>
      <c r="F203">
        <v>0.83</v>
      </c>
      <c r="G203">
        <v>4.45</v>
      </c>
      <c r="H203">
        <v>3.71</v>
      </c>
    </row>
    <row r="204" spans="1:8" x14ac:dyDescent="0.25">
      <c r="A204">
        <v>2023</v>
      </c>
      <c r="B204" t="s">
        <v>19</v>
      </c>
      <c r="C204" t="s">
        <v>30</v>
      </c>
      <c r="D204">
        <v>67</v>
      </c>
      <c r="E204">
        <v>44.4</v>
      </c>
      <c r="F204">
        <v>0.66</v>
      </c>
      <c r="G204">
        <v>0.95</v>
      </c>
      <c r="H204">
        <v>0.63</v>
      </c>
    </row>
    <row r="205" spans="1:8" x14ac:dyDescent="0.25">
      <c r="A205" s="10">
        <v>2023</v>
      </c>
      <c r="B205" s="10" t="s">
        <v>19</v>
      </c>
      <c r="C205" s="10" t="s">
        <v>32</v>
      </c>
      <c r="D205" s="10">
        <v>379</v>
      </c>
      <c r="E205" s="10">
        <v>304.60000000000002</v>
      </c>
      <c r="F205" s="10">
        <v>0.8</v>
      </c>
      <c r="G205" s="10">
        <v>5.4</v>
      </c>
      <c r="H205" s="10">
        <v>4.34</v>
      </c>
    </row>
    <row r="206" spans="1:8" x14ac:dyDescent="0.25">
      <c r="A206">
        <v>2023</v>
      </c>
      <c r="B206" t="s">
        <v>20</v>
      </c>
      <c r="C206" t="s">
        <v>28</v>
      </c>
      <c r="D206">
        <v>504</v>
      </c>
      <c r="E206">
        <v>389.6</v>
      </c>
      <c r="F206">
        <v>0.77</v>
      </c>
      <c r="G206">
        <v>4.92</v>
      </c>
      <c r="H206">
        <v>3.8</v>
      </c>
    </row>
    <row r="207" spans="1:8" x14ac:dyDescent="0.25">
      <c r="A207">
        <v>2023</v>
      </c>
      <c r="B207" t="s">
        <v>20</v>
      </c>
      <c r="C207" t="s">
        <v>30</v>
      </c>
      <c r="D207">
        <v>353</v>
      </c>
      <c r="E207">
        <v>233.6</v>
      </c>
      <c r="F207">
        <v>0.66</v>
      </c>
      <c r="G207">
        <v>3.45</v>
      </c>
      <c r="H207">
        <v>2.2799999999999998</v>
      </c>
    </row>
    <row r="208" spans="1:8" x14ac:dyDescent="0.25">
      <c r="A208">
        <v>2023</v>
      </c>
      <c r="B208" t="s">
        <v>20</v>
      </c>
      <c r="C208" t="s">
        <v>31</v>
      </c>
      <c r="D208">
        <v>27</v>
      </c>
      <c r="E208">
        <v>12.6</v>
      </c>
      <c r="F208">
        <v>0.47</v>
      </c>
      <c r="G208">
        <v>0.26</v>
      </c>
      <c r="H208">
        <v>0.12</v>
      </c>
    </row>
    <row r="209" spans="1:8" x14ac:dyDescent="0.25">
      <c r="A209" s="10">
        <v>2023</v>
      </c>
      <c r="B209" s="10" t="s">
        <v>20</v>
      </c>
      <c r="C209" s="10" t="s">
        <v>32</v>
      </c>
      <c r="D209" s="10">
        <v>879</v>
      </c>
      <c r="E209" s="10">
        <v>635.79999999999995</v>
      </c>
      <c r="F209" s="10">
        <v>0.72</v>
      </c>
      <c r="G209" s="10">
        <v>8.58</v>
      </c>
      <c r="H209" s="10">
        <v>6.2</v>
      </c>
    </row>
    <row r="210" spans="1:8" x14ac:dyDescent="0.25">
      <c r="A210">
        <v>2023</v>
      </c>
      <c r="B210" t="s">
        <v>21</v>
      </c>
      <c r="C210" t="s">
        <v>28</v>
      </c>
      <c r="D210">
        <v>22</v>
      </c>
      <c r="E210">
        <v>20.2</v>
      </c>
      <c r="F210">
        <v>0.92</v>
      </c>
      <c r="G210">
        <v>9.89</v>
      </c>
      <c r="H210">
        <v>9.07</v>
      </c>
    </row>
    <row r="211" spans="1:8" x14ac:dyDescent="0.25">
      <c r="A211">
        <v>2023</v>
      </c>
      <c r="B211" t="s">
        <v>21</v>
      </c>
      <c r="C211" t="s">
        <v>30</v>
      </c>
      <c r="D211">
        <v>20</v>
      </c>
      <c r="E211">
        <v>9.5</v>
      </c>
      <c r="F211">
        <v>0.47</v>
      </c>
      <c r="G211">
        <v>8.99</v>
      </c>
      <c r="H211">
        <v>4.25</v>
      </c>
    </row>
    <row r="212" spans="1:8" x14ac:dyDescent="0.25">
      <c r="A212" s="10">
        <v>2023</v>
      </c>
      <c r="B212" s="10" t="s">
        <v>21</v>
      </c>
      <c r="C212" s="10" t="s">
        <v>32</v>
      </c>
      <c r="D212" s="10">
        <v>42</v>
      </c>
      <c r="E212" s="10">
        <v>30.1</v>
      </c>
      <c r="F212" s="10">
        <v>0.72</v>
      </c>
      <c r="G212" s="10">
        <v>18.88</v>
      </c>
      <c r="H212" s="10">
        <v>13.55</v>
      </c>
    </row>
    <row r="213" spans="1:8" x14ac:dyDescent="0.25">
      <c r="A213">
        <v>2023</v>
      </c>
      <c r="B213" t="s">
        <v>22</v>
      </c>
      <c r="C213" t="s">
        <v>28</v>
      </c>
      <c r="D213">
        <v>1</v>
      </c>
      <c r="G213">
        <v>0.44</v>
      </c>
    </row>
    <row r="214" spans="1:8" x14ac:dyDescent="0.25">
      <c r="A214">
        <v>2023</v>
      </c>
      <c r="B214" t="s">
        <v>22</v>
      </c>
      <c r="C214" t="s">
        <v>30</v>
      </c>
      <c r="D214">
        <v>25</v>
      </c>
      <c r="E214">
        <v>17.2</v>
      </c>
      <c r="F214">
        <v>0.69</v>
      </c>
      <c r="G214">
        <v>10.89</v>
      </c>
      <c r="H214">
        <v>7.5</v>
      </c>
    </row>
    <row r="215" spans="1:8" x14ac:dyDescent="0.25">
      <c r="A215" s="10">
        <v>2023</v>
      </c>
      <c r="B215" s="10" t="s">
        <v>22</v>
      </c>
      <c r="C215" s="10" t="s">
        <v>32</v>
      </c>
      <c r="D215" s="10">
        <v>26</v>
      </c>
      <c r="E215" s="10">
        <v>17.2</v>
      </c>
      <c r="F215" s="10">
        <v>0.66</v>
      </c>
      <c r="G215" s="10">
        <v>11.33</v>
      </c>
      <c r="H215" s="10">
        <v>7.5</v>
      </c>
    </row>
    <row r="216" spans="1:8" x14ac:dyDescent="0.25">
      <c r="A216">
        <v>2023</v>
      </c>
      <c r="B216" t="s">
        <v>23</v>
      </c>
      <c r="C216" t="s">
        <v>28</v>
      </c>
      <c r="D216">
        <v>267</v>
      </c>
      <c r="E216">
        <v>210.5</v>
      </c>
      <c r="F216">
        <v>0.79</v>
      </c>
      <c r="G216">
        <v>6.05</v>
      </c>
      <c r="H216">
        <v>4.7699999999999996</v>
      </c>
    </row>
    <row r="217" spans="1:8" x14ac:dyDescent="0.25">
      <c r="A217">
        <v>2023</v>
      </c>
      <c r="B217" t="s">
        <v>23</v>
      </c>
      <c r="C217" t="s">
        <v>30</v>
      </c>
      <c r="D217">
        <v>91</v>
      </c>
      <c r="E217">
        <v>61.5</v>
      </c>
      <c r="F217">
        <v>0.68</v>
      </c>
      <c r="G217">
        <v>2.06</v>
      </c>
      <c r="H217">
        <v>1.39</v>
      </c>
    </row>
    <row r="218" spans="1:8" x14ac:dyDescent="0.25">
      <c r="A218">
        <v>2023</v>
      </c>
      <c r="B218" t="s">
        <v>23</v>
      </c>
      <c r="C218" t="s">
        <v>31</v>
      </c>
      <c r="D218">
        <v>3</v>
      </c>
      <c r="E218">
        <v>1.1000000000000001</v>
      </c>
      <c r="F218">
        <v>0.38</v>
      </c>
      <c r="G218">
        <v>7.0000000000000007E-2</v>
      </c>
      <c r="H218">
        <v>0.03</v>
      </c>
    </row>
    <row r="219" spans="1:8" x14ac:dyDescent="0.25">
      <c r="A219" s="10">
        <v>2023</v>
      </c>
      <c r="B219" s="10" t="s">
        <v>23</v>
      </c>
      <c r="C219" s="10" t="s">
        <v>32</v>
      </c>
      <c r="D219" s="10">
        <v>361</v>
      </c>
      <c r="E219" s="10">
        <v>273.2</v>
      </c>
      <c r="F219" s="10">
        <v>0.76</v>
      </c>
      <c r="G219" s="10">
        <v>8.18</v>
      </c>
      <c r="H219" s="10">
        <v>6.19</v>
      </c>
    </row>
    <row r="220" spans="1:8" x14ac:dyDescent="0.25">
      <c r="A220">
        <v>2023</v>
      </c>
      <c r="B220" t="s">
        <v>24</v>
      </c>
      <c r="C220" t="s">
        <v>28</v>
      </c>
      <c r="D220">
        <v>13</v>
      </c>
      <c r="E220">
        <v>10.1</v>
      </c>
      <c r="F220">
        <v>0.78</v>
      </c>
      <c r="G220">
        <v>4.8</v>
      </c>
      <c r="H220">
        <v>3.74</v>
      </c>
    </row>
    <row r="221" spans="1:8" x14ac:dyDescent="0.25">
      <c r="A221">
        <v>2023</v>
      </c>
      <c r="B221" t="s">
        <v>24</v>
      </c>
      <c r="C221" t="s">
        <v>30</v>
      </c>
      <c r="D221">
        <v>18</v>
      </c>
      <c r="E221">
        <v>12.4</v>
      </c>
      <c r="F221">
        <v>0.69</v>
      </c>
      <c r="G221">
        <v>6.65</v>
      </c>
      <c r="H221">
        <v>4.59</v>
      </c>
    </row>
    <row r="222" spans="1:8" x14ac:dyDescent="0.25">
      <c r="A222" s="10">
        <v>2023</v>
      </c>
      <c r="B222" s="10" t="s">
        <v>24</v>
      </c>
      <c r="C222" s="10" t="s">
        <v>32</v>
      </c>
      <c r="D222" s="10">
        <v>31</v>
      </c>
      <c r="E222" s="10">
        <v>22.5</v>
      </c>
      <c r="F222" s="10">
        <v>0.73</v>
      </c>
      <c r="G222" s="10">
        <v>11.45</v>
      </c>
      <c r="H222" s="10">
        <v>8.32</v>
      </c>
    </row>
    <row r="223" spans="1:8" x14ac:dyDescent="0.25">
      <c r="A223" s="10">
        <v>2023</v>
      </c>
      <c r="B223" s="10" t="s">
        <v>25</v>
      </c>
      <c r="C223" s="10" t="s">
        <v>28</v>
      </c>
      <c r="D223" s="41">
        <v>3196</v>
      </c>
      <c r="E223" s="10">
        <v>2623.9</v>
      </c>
      <c r="F223" s="10">
        <v>0.82</v>
      </c>
      <c r="G223" s="10">
        <v>5.39</v>
      </c>
      <c r="H223" s="10">
        <v>4.42</v>
      </c>
    </row>
    <row r="224" spans="1:8" x14ac:dyDescent="0.25">
      <c r="A224" s="10">
        <v>2023</v>
      </c>
      <c r="B224" s="10" t="s">
        <v>25</v>
      </c>
      <c r="C224" s="10" t="s">
        <v>30</v>
      </c>
      <c r="D224" s="41">
        <v>1249</v>
      </c>
      <c r="E224" s="10">
        <v>828.1</v>
      </c>
      <c r="F224" s="10">
        <v>0.66</v>
      </c>
      <c r="G224" s="10">
        <v>2.11</v>
      </c>
      <c r="H224" s="10">
        <v>1.4</v>
      </c>
    </row>
    <row r="225" spans="1:8" x14ac:dyDescent="0.25">
      <c r="A225" s="10">
        <v>2023</v>
      </c>
      <c r="B225" s="10" t="s">
        <v>25</v>
      </c>
      <c r="C225" s="10" t="s">
        <v>31</v>
      </c>
      <c r="D225" s="10">
        <v>51</v>
      </c>
      <c r="E225" s="10">
        <v>26.3</v>
      </c>
      <c r="F225" s="10">
        <v>0.52</v>
      </c>
      <c r="G225" s="10">
        <v>0.09</v>
      </c>
      <c r="H225" s="10">
        <v>0.04</v>
      </c>
    </row>
    <row r="226" spans="1:8" x14ac:dyDescent="0.25">
      <c r="A226" s="10">
        <v>2023</v>
      </c>
      <c r="B226" s="10" t="s">
        <v>25</v>
      </c>
      <c r="C226" s="10" t="s">
        <v>32</v>
      </c>
      <c r="D226" s="41">
        <v>4474</v>
      </c>
      <c r="E226" s="10">
        <v>3478.4</v>
      </c>
      <c r="F226" s="10">
        <v>0.78</v>
      </c>
      <c r="G226" s="10">
        <v>7.54</v>
      </c>
      <c r="H226" s="10">
        <v>5.86</v>
      </c>
    </row>
  </sheetData>
  <hyperlinks>
    <hyperlink ref="A2" location="Contents!A1" display="Table Of Contents" xr:uid="{391D5DE3-80BC-4DF9-A8FE-AAEEC5E24FE1}"/>
  </hyperlinks>
  <pageMargins left="0.7" right="0.7" top="0.75" bottom="0.75" header="0.3" footer="0.3"/>
  <pageSetup paperSize="9" orientation="portrait" horizontalDpi="300" verticalDpi="300" r:id="rId1"/>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115"/>
  <sheetViews>
    <sheetView workbookViewId="0"/>
  </sheetViews>
  <sheetFormatPr defaultColWidth="10.85546875" defaultRowHeight="15" x14ac:dyDescent="0.25"/>
  <cols>
    <col min="2" max="2" width="11.42578125" customWidth="1"/>
    <col min="4" max="4" width="12" customWidth="1"/>
    <col min="6" max="6" width="12.42578125" bestFit="1" customWidth="1"/>
  </cols>
  <sheetData>
    <row r="1" spans="1:6" x14ac:dyDescent="0.25">
      <c r="A1" s="1" t="s">
        <v>183</v>
      </c>
    </row>
    <row r="2" spans="1:6" x14ac:dyDescent="0.25">
      <c r="A2" s="17" t="s">
        <v>207</v>
      </c>
    </row>
    <row r="5" spans="1:6" x14ac:dyDescent="0.25">
      <c r="A5" t="s">
        <v>0</v>
      </c>
      <c r="B5" t="s">
        <v>78</v>
      </c>
      <c r="C5" t="s">
        <v>1</v>
      </c>
      <c r="D5" t="s">
        <v>2</v>
      </c>
      <c r="E5" t="s">
        <v>3</v>
      </c>
      <c r="F5" t="s">
        <v>106</v>
      </c>
    </row>
    <row r="6" spans="1:6" x14ac:dyDescent="0.25">
      <c r="A6">
        <v>2026</v>
      </c>
      <c r="B6" t="s">
        <v>35</v>
      </c>
      <c r="C6" t="s">
        <v>4</v>
      </c>
      <c r="D6">
        <v>8</v>
      </c>
      <c r="E6">
        <v>6</v>
      </c>
      <c r="F6">
        <v>0.75</v>
      </c>
    </row>
    <row r="7" spans="1:6" x14ac:dyDescent="0.25">
      <c r="A7">
        <v>2026</v>
      </c>
      <c r="B7" t="s">
        <v>35</v>
      </c>
      <c r="C7" t="s">
        <v>5</v>
      </c>
      <c r="D7">
        <v>3</v>
      </c>
      <c r="E7">
        <v>3.5</v>
      </c>
      <c r="F7">
        <v>1.17</v>
      </c>
    </row>
    <row r="8" spans="1:6" x14ac:dyDescent="0.25">
      <c r="A8">
        <v>2026</v>
      </c>
      <c r="B8" t="s">
        <v>36</v>
      </c>
      <c r="C8" t="s">
        <v>4</v>
      </c>
      <c r="D8">
        <v>305</v>
      </c>
      <c r="E8">
        <v>222.8</v>
      </c>
      <c r="F8">
        <v>0.73</v>
      </c>
    </row>
    <row r="9" spans="1:6" x14ac:dyDescent="0.25">
      <c r="A9">
        <v>2026</v>
      </c>
      <c r="B9" t="s">
        <v>36</v>
      </c>
      <c r="C9" t="s">
        <v>5</v>
      </c>
      <c r="D9">
        <v>176</v>
      </c>
      <c r="E9">
        <v>142.19999999999999</v>
      </c>
      <c r="F9">
        <v>0.81</v>
      </c>
    </row>
    <row r="10" spans="1:6" x14ac:dyDescent="0.25">
      <c r="A10">
        <v>2026</v>
      </c>
      <c r="B10" t="s">
        <v>37</v>
      </c>
      <c r="C10" t="s">
        <v>4</v>
      </c>
      <c r="D10">
        <v>624</v>
      </c>
      <c r="E10">
        <v>435</v>
      </c>
      <c r="F10">
        <v>0.7</v>
      </c>
    </row>
    <row r="11" spans="1:6" x14ac:dyDescent="0.25">
      <c r="A11">
        <v>2026</v>
      </c>
      <c r="B11" t="s">
        <v>37</v>
      </c>
      <c r="C11" t="s">
        <v>5</v>
      </c>
      <c r="D11">
        <v>262</v>
      </c>
      <c r="E11">
        <v>229.2</v>
      </c>
      <c r="F11">
        <v>0.87</v>
      </c>
    </row>
    <row r="12" spans="1:6" x14ac:dyDescent="0.25">
      <c r="A12">
        <v>2026</v>
      </c>
      <c r="B12" t="s">
        <v>38</v>
      </c>
      <c r="C12" t="s">
        <v>4</v>
      </c>
      <c r="D12">
        <v>646</v>
      </c>
      <c r="E12">
        <v>448.4</v>
      </c>
      <c r="F12">
        <v>0.69</v>
      </c>
    </row>
    <row r="13" spans="1:6" x14ac:dyDescent="0.25">
      <c r="A13">
        <v>2026</v>
      </c>
      <c r="B13" t="s">
        <v>38</v>
      </c>
      <c r="C13" t="s">
        <v>5</v>
      </c>
      <c r="D13">
        <v>300</v>
      </c>
      <c r="E13">
        <v>266.2</v>
      </c>
      <c r="F13">
        <v>0.89</v>
      </c>
    </row>
    <row r="14" spans="1:6" x14ac:dyDescent="0.25">
      <c r="A14">
        <v>2026</v>
      </c>
      <c r="B14" t="s">
        <v>39</v>
      </c>
      <c r="C14" t="s">
        <v>4</v>
      </c>
      <c r="D14">
        <v>532</v>
      </c>
      <c r="E14">
        <v>381.4</v>
      </c>
      <c r="F14">
        <v>0.72</v>
      </c>
    </row>
    <row r="15" spans="1:6" x14ac:dyDescent="0.25">
      <c r="A15">
        <v>2026</v>
      </c>
      <c r="B15" t="s">
        <v>39</v>
      </c>
      <c r="C15" t="s">
        <v>5</v>
      </c>
      <c r="D15">
        <v>295</v>
      </c>
      <c r="E15">
        <v>262.8</v>
      </c>
      <c r="F15">
        <v>0.89</v>
      </c>
    </row>
    <row r="16" spans="1:6" x14ac:dyDescent="0.25">
      <c r="A16">
        <v>2026</v>
      </c>
      <c r="B16" t="s">
        <v>40</v>
      </c>
      <c r="C16" t="s">
        <v>4</v>
      </c>
      <c r="D16">
        <v>427</v>
      </c>
      <c r="E16">
        <v>313.7</v>
      </c>
      <c r="F16">
        <v>0.73</v>
      </c>
    </row>
    <row r="17" spans="1:6" x14ac:dyDescent="0.25">
      <c r="A17">
        <v>2026</v>
      </c>
      <c r="B17" t="s">
        <v>40</v>
      </c>
      <c r="C17" t="s">
        <v>5</v>
      </c>
      <c r="D17">
        <v>286</v>
      </c>
      <c r="E17">
        <v>258.60000000000002</v>
      </c>
      <c r="F17">
        <v>0.9</v>
      </c>
    </row>
    <row r="18" spans="1:6" x14ac:dyDescent="0.25">
      <c r="A18">
        <v>2026</v>
      </c>
      <c r="B18" t="s">
        <v>41</v>
      </c>
      <c r="C18" t="s">
        <v>4</v>
      </c>
      <c r="D18">
        <v>293</v>
      </c>
      <c r="E18">
        <v>208.9</v>
      </c>
      <c r="F18">
        <v>0.71</v>
      </c>
    </row>
    <row r="19" spans="1:6" x14ac:dyDescent="0.25">
      <c r="A19">
        <v>2026</v>
      </c>
      <c r="B19" t="s">
        <v>41</v>
      </c>
      <c r="C19" t="s">
        <v>5</v>
      </c>
      <c r="D19">
        <v>238</v>
      </c>
      <c r="E19">
        <v>215.2</v>
      </c>
      <c r="F19">
        <v>0.9</v>
      </c>
    </row>
    <row r="20" spans="1:6" x14ac:dyDescent="0.25">
      <c r="A20">
        <v>2026</v>
      </c>
      <c r="B20" t="s">
        <v>42</v>
      </c>
      <c r="C20" t="s">
        <v>4</v>
      </c>
      <c r="D20">
        <v>106</v>
      </c>
      <c r="E20">
        <v>70.599999999999994</v>
      </c>
      <c r="F20">
        <v>0.67</v>
      </c>
    </row>
    <row r="21" spans="1:6" x14ac:dyDescent="0.25">
      <c r="A21">
        <v>2026</v>
      </c>
      <c r="B21" t="s">
        <v>42</v>
      </c>
      <c r="C21" t="s">
        <v>5</v>
      </c>
      <c r="D21">
        <v>114</v>
      </c>
      <c r="E21">
        <v>85.9</v>
      </c>
      <c r="F21">
        <v>0.75</v>
      </c>
    </row>
    <row r="22" spans="1:6" x14ac:dyDescent="0.25">
      <c r="A22">
        <v>2026</v>
      </c>
      <c r="B22" t="s">
        <v>43</v>
      </c>
      <c r="C22" t="s">
        <v>4</v>
      </c>
      <c r="D22">
        <v>18</v>
      </c>
      <c r="E22">
        <v>13.7</v>
      </c>
      <c r="F22">
        <v>0.76</v>
      </c>
    </row>
    <row r="23" spans="1:6" x14ac:dyDescent="0.25">
      <c r="A23">
        <v>2026</v>
      </c>
      <c r="B23" t="s">
        <v>43</v>
      </c>
      <c r="C23" t="s">
        <v>5</v>
      </c>
      <c r="D23">
        <v>55</v>
      </c>
      <c r="E23">
        <v>36.799999999999997</v>
      </c>
      <c r="F23">
        <v>0.67</v>
      </c>
    </row>
    <row r="24" spans="1:6" x14ac:dyDescent="0.25">
      <c r="A24">
        <v>2026</v>
      </c>
      <c r="B24" t="s">
        <v>35</v>
      </c>
      <c r="C24" t="s">
        <v>6</v>
      </c>
      <c r="D24">
        <v>11</v>
      </c>
      <c r="E24">
        <v>9.5</v>
      </c>
      <c r="F24">
        <v>0.86</v>
      </c>
    </row>
    <row r="25" spans="1:6" x14ac:dyDescent="0.25">
      <c r="A25">
        <v>2026</v>
      </c>
      <c r="B25" t="s">
        <v>36</v>
      </c>
      <c r="C25" t="s">
        <v>6</v>
      </c>
      <c r="D25">
        <v>481</v>
      </c>
      <c r="E25">
        <v>365</v>
      </c>
      <c r="F25">
        <v>0.76</v>
      </c>
    </row>
    <row r="26" spans="1:6" x14ac:dyDescent="0.25">
      <c r="A26">
        <v>2026</v>
      </c>
      <c r="B26" t="s">
        <v>37</v>
      </c>
      <c r="C26" t="s">
        <v>6</v>
      </c>
      <c r="D26">
        <v>886</v>
      </c>
      <c r="E26">
        <v>664.2</v>
      </c>
      <c r="F26">
        <v>0.75</v>
      </c>
    </row>
    <row r="27" spans="1:6" x14ac:dyDescent="0.25">
      <c r="A27">
        <v>2026</v>
      </c>
      <c r="B27" t="s">
        <v>38</v>
      </c>
      <c r="C27" t="s">
        <v>6</v>
      </c>
      <c r="D27">
        <v>946</v>
      </c>
      <c r="E27">
        <v>714.5</v>
      </c>
      <c r="F27">
        <v>0.76</v>
      </c>
    </row>
    <row r="28" spans="1:6" x14ac:dyDescent="0.25">
      <c r="A28">
        <v>2026</v>
      </c>
      <c r="B28" t="s">
        <v>39</v>
      </c>
      <c r="C28" t="s">
        <v>6</v>
      </c>
      <c r="D28">
        <v>827</v>
      </c>
      <c r="E28">
        <v>644.20000000000005</v>
      </c>
      <c r="F28">
        <v>0.78</v>
      </c>
    </row>
    <row r="29" spans="1:6" x14ac:dyDescent="0.25">
      <c r="A29">
        <v>2026</v>
      </c>
      <c r="B29" t="s">
        <v>40</v>
      </c>
      <c r="C29" t="s">
        <v>6</v>
      </c>
      <c r="D29">
        <v>713</v>
      </c>
      <c r="E29">
        <v>572.29999999999995</v>
      </c>
      <c r="F29">
        <v>0.8</v>
      </c>
    </row>
    <row r="30" spans="1:6" x14ac:dyDescent="0.25">
      <c r="A30">
        <v>2026</v>
      </c>
      <c r="B30" t="s">
        <v>41</v>
      </c>
      <c r="C30" t="s">
        <v>6</v>
      </c>
      <c r="D30">
        <v>531</v>
      </c>
      <c r="E30">
        <v>424.1</v>
      </c>
      <c r="F30">
        <v>0.8</v>
      </c>
    </row>
    <row r="31" spans="1:6" x14ac:dyDescent="0.25">
      <c r="A31">
        <v>2026</v>
      </c>
      <c r="B31" t="s">
        <v>42</v>
      </c>
      <c r="C31" t="s">
        <v>6</v>
      </c>
      <c r="D31">
        <v>220</v>
      </c>
      <c r="E31">
        <v>156.5</v>
      </c>
      <c r="F31">
        <v>0.71</v>
      </c>
    </row>
    <row r="32" spans="1:6" x14ac:dyDescent="0.25">
      <c r="A32">
        <v>2026</v>
      </c>
      <c r="B32" t="s">
        <v>43</v>
      </c>
      <c r="C32" t="s">
        <v>6</v>
      </c>
      <c r="D32">
        <v>73</v>
      </c>
      <c r="E32">
        <v>50.5</v>
      </c>
      <c r="F32">
        <v>0.69</v>
      </c>
    </row>
    <row r="33" spans="1:6" x14ac:dyDescent="0.25">
      <c r="A33">
        <v>2025</v>
      </c>
      <c r="B33" t="s">
        <v>35</v>
      </c>
      <c r="C33" t="s">
        <v>4</v>
      </c>
      <c r="D33">
        <v>22</v>
      </c>
      <c r="E33">
        <v>14.3</v>
      </c>
      <c r="F33">
        <v>0.65</v>
      </c>
    </row>
    <row r="34" spans="1:6" x14ac:dyDescent="0.25">
      <c r="A34">
        <v>2025</v>
      </c>
      <c r="B34" t="s">
        <v>35</v>
      </c>
      <c r="C34" t="s">
        <v>5</v>
      </c>
      <c r="D34">
        <v>13</v>
      </c>
      <c r="E34">
        <v>10.5</v>
      </c>
      <c r="F34">
        <v>0.81</v>
      </c>
    </row>
    <row r="35" spans="1:6" x14ac:dyDescent="0.25">
      <c r="A35">
        <v>2025</v>
      </c>
      <c r="B35" t="s">
        <v>35</v>
      </c>
      <c r="C35" t="s">
        <v>6</v>
      </c>
      <c r="D35">
        <v>35</v>
      </c>
      <c r="E35">
        <v>24.8</v>
      </c>
      <c r="F35">
        <v>0.71</v>
      </c>
    </row>
    <row r="36" spans="1:6" x14ac:dyDescent="0.25">
      <c r="A36">
        <v>2025</v>
      </c>
      <c r="B36" t="s">
        <v>36</v>
      </c>
      <c r="C36" t="s">
        <v>4</v>
      </c>
      <c r="D36">
        <v>360</v>
      </c>
      <c r="E36">
        <v>234</v>
      </c>
      <c r="F36">
        <v>0.65</v>
      </c>
    </row>
    <row r="37" spans="1:6" x14ac:dyDescent="0.25">
      <c r="A37">
        <v>2025</v>
      </c>
      <c r="B37" t="s">
        <v>36</v>
      </c>
      <c r="C37" t="s">
        <v>5</v>
      </c>
      <c r="D37">
        <v>198</v>
      </c>
      <c r="E37">
        <v>134.9</v>
      </c>
      <c r="F37">
        <v>0.68</v>
      </c>
    </row>
    <row r="38" spans="1:6" x14ac:dyDescent="0.25">
      <c r="A38">
        <v>2025</v>
      </c>
      <c r="B38" t="s">
        <v>36</v>
      </c>
      <c r="C38" t="s">
        <v>6</v>
      </c>
      <c r="D38">
        <v>558</v>
      </c>
      <c r="E38">
        <v>368.8</v>
      </c>
      <c r="F38">
        <v>0.66</v>
      </c>
    </row>
    <row r="39" spans="1:6" x14ac:dyDescent="0.25">
      <c r="A39">
        <v>2025</v>
      </c>
      <c r="B39" t="s">
        <v>37</v>
      </c>
      <c r="C39" t="s">
        <v>4</v>
      </c>
      <c r="D39">
        <v>721</v>
      </c>
      <c r="E39">
        <v>437.6</v>
      </c>
      <c r="F39">
        <v>0.61</v>
      </c>
    </row>
    <row r="40" spans="1:6" x14ac:dyDescent="0.25">
      <c r="A40">
        <v>2025</v>
      </c>
      <c r="B40" t="s">
        <v>37</v>
      </c>
      <c r="C40" t="s">
        <v>5</v>
      </c>
      <c r="D40">
        <v>295</v>
      </c>
      <c r="E40">
        <v>224.5</v>
      </c>
      <c r="F40">
        <v>0.76</v>
      </c>
    </row>
    <row r="41" spans="1:6" x14ac:dyDescent="0.25">
      <c r="A41">
        <v>2025</v>
      </c>
      <c r="B41" t="s">
        <v>37</v>
      </c>
      <c r="C41" t="s">
        <v>6</v>
      </c>
      <c r="D41">
        <v>1016</v>
      </c>
      <c r="E41">
        <v>662.2</v>
      </c>
      <c r="F41">
        <v>0.65</v>
      </c>
    </row>
    <row r="42" spans="1:6" x14ac:dyDescent="0.25">
      <c r="A42">
        <v>2025</v>
      </c>
      <c r="B42" t="s">
        <v>38</v>
      </c>
      <c r="C42" t="s">
        <v>4</v>
      </c>
      <c r="D42">
        <v>685</v>
      </c>
      <c r="E42">
        <v>427.8</v>
      </c>
      <c r="F42">
        <v>0.62</v>
      </c>
    </row>
    <row r="43" spans="1:6" x14ac:dyDescent="0.25">
      <c r="A43">
        <v>2025</v>
      </c>
      <c r="B43" t="s">
        <v>38</v>
      </c>
      <c r="C43" t="s">
        <v>5</v>
      </c>
      <c r="D43">
        <v>320</v>
      </c>
      <c r="E43">
        <v>241.8</v>
      </c>
      <c r="F43">
        <v>0.76</v>
      </c>
    </row>
    <row r="44" spans="1:6" x14ac:dyDescent="0.25">
      <c r="A44">
        <v>2025</v>
      </c>
      <c r="B44" t="s">
        <v>38</v>
      </c>
      <c r="C44" t="s">
        <v>6</v>
      </c>
      <c r="D44">
        <v>1005</v>
      </c>
      <c r="E44">
        <v>669.6</v>
      </c>
      <c r="F44">
        <v>0.67</v>
      </c>
    </row>
    <row r="45" spans="1:6" x14ac:dyDescent="0.25">
      <c r="A45">
        <v>2025</v>
      </c>
      <c r="B45" t="s">
        <v>39</v>
      </c>
      <c r="C45" t="s">
        <v>4</v>
      </c>
      <c r="D45">
        <v>574</v>
      </c>
      <c r="E45">
        <v>362.2</v>
      </c>
      <c r="F45">
        <v>0.63</v>
      </c>
    </row>
    <row r="46" spans="1:6" x14ac:dyDescent="0.25">
      <c r="A46">
        <v>2025</v>
      </c>
      <c r="B46" t="s">
        <v>39</v>
      </c>
      <c r="C46" t="s">
        <v>5</v>
      </c>
      <c r="D46">
        <v>322</v>
      </c>
      <c r="E46">
        <v>263.5</v>
      </c>
      <c r="F46">
        <v>0.82</v>
      </c>
    </row>
    <row r="47" spans="1:6" x14ac:dyDescent="0.25">
      <c r="A47">
        <v>2025</v>
      </c>
      <c r="B47" t="s">
        <v>39</v>
      </c>
      <c r="C47" t="s">
        <v>6</v>
      </c>
      <c r="D47">
        <v>896</v>
      </c>
      <c r="E47">
        <v>625.70000000000005</v>
      </c>
      <c r="F47">
        <v>0.7</v>
      </c>
    </row>
    <row r="48" spans="1:6" x14ac:dyDescent="0.25">
      <c r="A48">
        <v>2025</v>
      </c>
      <c r="B48" t="s">
        <v>40</v>
      </c>
      <c r="C48" t="s">
        <v>4</v>
      </c>
      <c r="D48">
        <v>455</v>
      </c>
      <c r="E48">
        <v>295.3</v>
      </c>
      <c r="F48">
        <v>0.65</v>
      </c>
    </row>
    <row r="49" spans="1:6" x14ac:dyDescent="0.25">
      <c r="A49">
        <v>2025</v>
      </c>
      <c r="B49" t="s">
        <v>40</v>
      </c>
      <c r="C49" t="s">
        <v>5</v>
      </c>
      <c r="D49">
        <v>309</v>
      </c>
      <c r="E49">
        <v>258.7</v>
      </c>
      <c r="F49">
        <v>0.84</v>
      </c>
    </row>
    <row r="50" spans="1:6" x14ac:dyDescent="0.25">
      <c r="A50">
        <v>2025</v>
      </c>
      <c r="B50" t="s">
        <v>40</v>
      </c>
      <c r="C50" t="s">
        <v>6</v>
      </c>
      <c r="D50">
        <v>764</v>
      </c>
      <c r="E50">
        <v>554</v>
      </c>
      <c r="F50">
        <v>0.73</v>
      </c>
    </row>
    <row r="51" spans="1:6" x14ac:dyDescent="0.25">
      <c r="A51">
        <v>2025</v>
      </c>
      <c r="B51" t="s">
        <v>41</v>
      </c>
      <c r="C51" t="s">
        <v>4</v>
      </c>
      <c r="D51">
        <v>337</v>
      </c>
      <c r="E51">
        <v>223</v>
      </c>
      <c r="F51">
        <v>0.66</v>
      </c>
    </row>
    <row r="52" spans="1:6" x14ac:dyDescent="0.25">
      <c r="A52">
        <v>2025</v>
      </c>
      <c r="B52" t="s">
        <v>41</v>
      </c>
      <c r="C52" t="s">
        <v>5</v>
      </c>
      <c r="D52">
        <v>266</v>
      </c>
      <c r="E52">
        <v>212.6</v>
      </c>
      <c r="F52">
        <v>0.8</v>
      </c>
    </row>
    <row r="53" spans="1:6" x14ac:dyDescent="0.25">
      <c r="A53">
        <v>2025</v>
      </c>
      <c r="B53" t="s">
        <v>41</v>
      </c>
      <c r="C53" t="s">
        <v>6</v>
      </c>
      <c r="D53">
        <v>603</v>
      </c>
      <c r="E53">
        <v>435.7</v>
      </c>
      <c r="F53">
        <v>0.72</v>
      </c>
    </row>
    <row r="54" spans="1:6" x14ac:dyDescent="0.25">
      <c r="A54">
        <v>2025</v>
      </c>
      <c r="B54" t="s">
        <v>42</v>
      </c>
      <c r="C54" t="s">
        <v>4</v>
      </c>
      <c r="D54">
        <v>116</v>
      </c>
      <c r="E54">
        <v>73.2</v>
      </c>
      <c r="F54">
        <v>0.63</v>
      </c>
    </row>
    <row r="55" spans="1:6" x14ac:dyDescent="0.25">
      <c r="A55">
        <v>2025</v>
      </c>
      <c r="B55" t="s">
        <v>42</v>
      </c>
      <c r="C55" t="s">
        <v>5</v>
      </c>
      <c r="D55">
        <v>140</v>
      </c>
      <c r="E55">
        <v>104</v>
      </c>
      <c r="F55">
        <v>0.74</v>
      </c>
    </row>
    <row r="56" spans="1:6" x14ac:dyDescent="0.25">
      <c r="A56">
        <v>2025</v>
      </c>
      <c r="B56" t="s">
        <v>42</v>
      </c>
      <c r="C56" t="s">
        <v>6</v>
      </c>
      <c r="D56">
        <v>256</v>
      </c>
      <c r="E56">
        <v>177.2</v>
      </c>
      <c r="F56">
        <v>0.69</v>
      </c>
    </row>
    <row r="57" spans="1:6" x14ac:dyDescent="0.25">
      <c r="A57">
        <v>2025</v>
      </c>
      <c r="B57" t="s">
        <v>43</v>
      </c>
      <c r="C57" t="s">
        <v>4</v>
      </c>
      <c r="D57">
        <v>21</v>
      </c>
      <c r="E57">
        <v>13</v>
      </c>
      <c r="F57">
        <v>0.62</v>
      </c>
    </row>
    <row r="58" spans="1:6" x14ac:dyDescent="0.25">
      <c r="A58">
        <v>2025</v>
      </c>
      <c r="B58" t="s">
        <v>43</v>
      </c>
      <c r="C58" t="s">
        <v>5</v>
      </c>
      <c r="D58">
        <v>64</v>
      </c>
      <c r="E58">
        <v>41.9</v>
      </c>
      <c r="F58">
        <v>0.65</v>
      </c>
    </row>
    <row r="59" spans="1:6" x14ac:dyDescent="0.25">
      <c r="A59">
        <v>2025</v>
      </c>
      <c r="B59" t="s">
        <v>43</v>
      </c>
      <c r="C59" t="s">
        <v>6</v>
      </c>
      <c r="D59">
        <v>85</v>
      </c>
      <c r="E59">
        <v>54.9</v>
      </c>
      <c r="F59">
        <v>0.65</v>
      </c>
    </row>
    <row r="60" spans="1:6" x14ac:dyDescent="0.25">
      <c r="A60">
        <v>2024</v>
      </c>
      <c r="B60" t="s">
        <v>34</v>
      </c>
      <c r="C60" t="s">
        <v>5</v>
      </c>
      <c r="D60">
        <v>1</v>
      </c>
    </row>
    <row r="61" spans="1:6" x14ac:dyDescent="0.25">
      <c r="A61">
        <v>2024</v>
      </c>
      <c r="B61" t="s">
        <v>34</v>
      </c>
      <c r="C61" t="s">
        <v>6</v>
      </c>
      <c r="D61">
        <v>1</v>
      </c>
    </row>
    <row r="62" spans="1:6" x14ac:dyDescent="0.25">
      <c r="A62">
        <v>2024</v>
      </c>
      <c r="B62" t="s">
        <v>35</v>
      </c>
      <c r="C62" t="s">
        <v>4</v>
      </c>
      <c r="D62">
        <v>12</v>
      </c>
      <c r="E62">
        <v>7.6</v>
      </c>
      <c r="F62">
        <v>0.63</v>
      </c>
    </row>
    <row r="63" spans="1:6" x14ac:dyDescent="0.25">
      <c r="A63">
        <v>2024</v>
      </c>
      <c r="B63" t="s">
        <v>35</v>
      </c>
      <c r="C63" t="s">
        <v>5</v>
      </c>
      <c r="D63">
        <v>4</v>
      </c>
      <c r="E63">
        <v>1</v>
      </c>
      <c r="F63">
        <v>0.25</v>
      </c>
    </row>
    <row r="64" spans="1:6" x14ac:dyDescent="0.25">
      <c r="A64">
        <v>2024</v>
      </c>
      <c r="B64" t="s">
        <v>35</v>
      </c>
      <c r="C64" t="s">
        <v>6</v>
      </c>
      <c r="D64">
        <v>16</v>
      </c>
      <c r="E64">
        <v>8.6</v>
      </c>
      <c r="F64">
        <v>0.54</v>
      </c>
    </row>
    <row r="65" spans="1:6" x14ac:dyDescent="0.25">
      <c r="A65">
        <v>2024</v>
      </c>
      <c r="B65" t="s">
        <v>36</v>
      </c>
      <c r="C65" t="s">
        <v>4</v>
      </c>
      <c r="D65">
        <v>330</v>
      </c>
      <c r="E65">
        <v>240.6</v>
      </c>
      <c r="F65">
        <v>0.73</v>
      </c>
    </row>
    <row r="66" spans="1:6" x14ac:dyDescent="0.25">
      <c r="A66">
        <v>2024</v>
      </c>
      <c r="B66" t="s">
        <v>36</v>
      </c>
      <c r="C66" t="s">
        <v>5</v>
      </c>
      <c r="D66">
        <v>159</v>
      </c>
      <c r="E66">
        <v>136.5</v>
      </c>
      <c r="F66">
        <v>0.86</v>
      </c>
    </row>
    <row r="67" spans="1:6" x14ac:dyDescent="0.25">
      <c r="A67">
        <v>2024</v>
      </c>
      <c r="B67" t="s">
        <v>36</v>
      </c>
      <c r="C67" t="s">
        <v>6</v>
      </c>
      <c r="D67">
        <v>489</v>
      </c>
      <c r="E67">
        <v>377</v>
      </c>
      <c r="F67">
        <v>0.77</v>
      </c>
    </row>
    <row r="68" spans="1:6" x14ac:dyDescent="0.25">
      <c r="A68">
        <v>2024</v>
      </c>
      <c r="B68" t="s">
        <v>37</v>
      </c>
      <c r="C68" t="s">
        <v>4</v>
      </c>
      <c r="D68">
        <v>613</v>
      </c>
      <c r="E68">
        <v>429.2</v>
      </c>
      <c r="F68">
        <v>0.7</v>
      </c>
    </row>
    <row r="69" spans="1:6" x14ac:dyDescent="0.25">
      <c r="A69">
        <v>2024</v>
      </c>
      <c r="B69" t="s">
        <v>37</v>
      </c>
      <c r="C69" t="s">
        <v>5</v>
      </c>
      <c r="D69">
        <v>219</v>
      </c>
      <c r="E69">
        <v>197</v>
      </c>
      <c r="F69">
        <v>0.9</v>
      </c>
    </row>
    <row r="70" spans="1:6" x14ac:dyDescent="0.25">
      <c r="A70">
        <v>2024</v>
      </c>
      <c r="B70" t="s">
        <v>37</v>
      </c>
      <c r="C70" t="s">
        <v>6</v>
      </c>
      <c r="D70">
        <v>832</v>
      </c>
      <c r="E70">
        <v>626.20000000000005</v>
      </c>
      <c r="F70">
        <v>0.75</v>
      </c>
    </row>
    <row r="71" spans="1:6" x14ac:dyDescent="0.25">
      <c r="A71">
        <v>2024</v>
      </c>
      <c r="B71" t="s">
        <v>38</v>
      </c>
      <c r="C71" t="s">
        <v>4</v>
      </c>
      <c r="D71">
        <v>551</v>
      </c>
      <c r="E71">
        <v>382.8</v>
      </c>
      <c r="F71">
        <v>0.69</v>
      </c>
    </row>
    <row r="72" spans="1:6" x14ac:dyDescent="0.25">
      <c r="A72">
        <v>2024</v>
      </c>
      <c r="B72" t="s">
        <v>38</v>
      </c>
      <c r="C72" t="s">
        <v>5</v>
      </c>
      <c r="D72">
        <v>288</v>
      </c>
      <c r="E72">
        <v>258</v>
      </c>
      <c r="F72">
        <v>0.9</v>
      </c>
    </row>
    <row r="73" spans="1:6" x14ac:dyDescent="0.25">
      <c r="A73">
        <v>2024</v>
      </c>
      <c r="B73" t="s">
        <v>38</v>
      </c>
      <c r="C73" t="s">
        <v>6</v>
      </c>
      <c r="D73">
        <v>839</v>
      </c>
      <c r="E73">
        <v>640.79999999999995</v>
      </c>
      <c r="F73">
        <v>0.76</v>
      </c>
    </row>
    <row r="74" spans="1:6" x14ac:dyDescent="0.25">
      <c r="A74">
        <v>2024</v>
      </c>
      <c r="B74" t="s">
        <v>39</v>
      </c>
      <c r="C74" t="s">
        <v>4</v>
      </c>
      <c r="D74">
        <v>494</v>
      </c>
      <c r="E74">
        <v>356.5</v>
      </c>
      <c r="F74">
        <v>0.72</v>
      </c>
    </row>
    <row r="75" spans="1:6" x14ac:dyDescent="0.25">
      <c r="A75">
        <v>2024</v>
      </c>
      <c r="B75" t="s">
        <v>39</v>
      </c>
      <c r="C75" t="s">
        <v>5</v>
      </c>
      <c r="D75">
        <v>274</v>
      </c>
      <c r="E75">
        <v>250.5</v>
      </c>
      <c r="F75">
        <v>0.91</v>
      </c>
    </row>
    <row r="76" spans="1:6" x14ac:dyDescent="0.25">
      <c r="A76">
        <v>2024</v>
      </c>
      <c r="B76" t="s">
        <v>39</v>
      </c>
      <c r="C76" t="s">
        <v>6</v>
      </c>
      <c r="D76">
        <v>768</v>
      </c>
      <c r="E76">
        <v>607</v>
      </c>
      <c r="F76">
        <v>0.79</v>
      </c>
    </row>
    <row r="77" spans="1:6" x14ac:dyDescent="0.25">
      <c r="A77">
        <v>2024</v>
      </c>
      <c r="B77" t="s">
        <v>40</v>
      </c>
      <c r="C77" t="s">
        <v>4</v>
      </c>
      <c r="D77">
        <v>387</v>
      </c>
      <c r="E77">
        <v>286</v>
      </c>
      <c r="F77">
        <v>0.74</v>
      </c>
    </row>
    <row r="78" spans="1:6" x14ac:dyDescent="0.25">
      <c r="A78">
        <v>2024</v>
      </c>
      <c r="B78" t="s">
        <v>40</v>
      </c>
      <c r="C78" t="s">
        <v>5</v>
      </c>
      <c r="D78">
        <v>293</v>
      </c>
      <c r="E78">
        <v>269.10000000000002</v>
      </c>
      <c r="F78">
        <v>0.92</v>
      </c>
    </row>
    <row r="79" spans="1:6" x14ac:dyDescent="0.25">
      <c r="A79">
        <v>2024</v>
      </c>
      <c r="B79" t="s">
        <v>40</v>
      </c>
      <c r="C79" t="s">
        <v>6</v>
      </c>
      <c r="D79">
        <v>680</v>
      </c>
      <c r="E79">
        <v>555.1</v>
      </c>
      <c r="F79">
        <v>0.82</v>
      </c>
    </row>
    <row r="80" spans="1:6" x14ac:dyDescent="0.25">
      <c r="A80">
        <v>2024</v>
      </c>
      <c r="B80" t="s">
        <v>41</v>
      </c>
      <c r="C80" t="s">
        <v>4</v>
      </c>
      <c r="D80">
        <v>290</v>
      </c>
      <c r="E80">
        <v>212</v>
      </c>
      <c r="F80">
        <v>0.73</v>
      </c>
    </row>
    <row r="81" spans="1:6" x14ac:dyDescent="0.25">
      <c r="A81">
        <v>2024</v>
      </c>
      <c r="B81" t="s">
        <v>41</v>
      </c>
      <c r="C81" t="s">
        <v>5</v>
      </c>
      <c r="D81">
        <v>252</v>
      </c>
      <c r="E81">
        <v>227.9</v>
      </c>
      <c r="F81">
        <v>0.9</v>
      </c>
    </row>
    <row r="82" spans="1:6" x14ac:dyDescent="0.25">
      <c r="A82">
        <v>2024</v>
      </c>
      <c r="B82" t="s">
        <v>41</v>
      </c>
      <c r="C82" t="s">
        <v>6</v>
      </c>
      <c r="D82">
        <v>542</v>
      </c>
      <c r="E82">
        <v>439.9</v>
      </c>
      <c r="F82">
        <v>0.81</v>
      </c>
    </row>
    <row r="83" spans="1:6" x14ac:dyDescent="0.25">
      <c r="A83">
        <v>2024</v>
      </c>
      <c r="B83" t="s">
        <v>42</v>
      </c>
      <c r="C83" t="s">
        <v>4</v>
      </c>
      <c r="D83">
        <v>77</v>
      </c>
      <c r="E83">
        <v>54.6</v>
      </c>
      <c r="F83">
        <v>0.71</v>
      </c>
    </row>
    <row r="84" spans="1:6" x14ac:dyDescent="0.25">
      <c r="A84">
        <v>2024</v>
      </c>
      <c r="B84" t="s">
        <v>42</v>
      </c>
      <c r="C84" t="s">
        <v>5</v>
      </c>
      <c r="D84">
        <v>121</v>
      </c>
      <c r="E84">
        <v>94.7</v>
      </c>
      <c r="F84">
        <v>0.78</v>
      </c>
    </row>
    <row r="85" spans="1:6" x14ac:dyDescent="0.25">
      <c r="A85">
        <v>2024</v>
      </c>
      <c r="B85" t="s">
        <v>42</v>
      </c>
      <c r="C85" t="s">
        <v>6</v>
      </c>
      <c r="D85">
        <v>198</v>
      </c>
      <c r="E85">
        <v>149.19999999999999</v>
      </c>
      <c r="F85">
        <v>0.75</v>
      </c>
    </row>
    <row r="86" spans="1:6" x14ac:dyDescent="0.25">
      <c r="A86">
        <v>2024</v>
      </c>
      <c r="B86" t="s">
        <v>43</v>
      </c>
      <c r="C86" t="s">
        <v>4</v>
      </c>
      <c r="D86">
        <v>17</v>
      </c>
      <c r="E86">
        <v>8.6999999999999993</v>
      </c>
      <c r="F86">
        <v>0.51</v>
      </c>
    </row>
    <row r="87" spans="1:6" x14ac:dyDescent="0.25">
      <c r="A87">
        <v>2024</v>
      </c>
      <c r="B87" t="s">
        <v>43</v>
      </c>
      <c r="C87" t="s">
        <v>5</v>
      </c>
      <c r="D87">
        <v>56</v>
      </c>
      <c r="E87">
        <v>40.6</v>
      </c>
      <c r="F87">
        <v>0.73</v>
      </c>
    </row>
    <row r="88" spans="1:6" x14ac:dyDescent="0.25">
      <c r="A88">
        <v>2024</v>
      </c>
      <c r="B88" t="s">
        <v>43</v>
      </c>
      <c r="C88" t="s">
        <v>6</v>
      </c>
      <c r="D88">
        <v>73</v>
      </c>
      <c r="E88">
        <v>49.3</v>
      </c>
      <c r="F88">
        <v>0.68</v>
      </c>
    </row>
    <row r="89" spans="1:6" x14ac:dyDescent="0.25">
      <c r="A89">
        <v>2023</v>
      </c>
      <c r="B89" t="s">
        <v>35</v>
      </c>
      <c r="C89" t="s">
        <v>4</v>
      </c>
      <c r="D89">
        <v>19</v>
      </c>
      <c r="E89">
        <v>12.1</v>
      </c>
      <c r="F89">
        <v>0.63</v>
      </c>
    </row>
    <row r="90" spans="1:6" x14ac:dyDescent="0.25">
      <c r="A90">
        <v>2023</v>
      </c>
      <c r="B90" t="s">
        <v>35</v>
      </c>
      <c r="C90" t="s">
        <v>5</v>
      </c>
      <c r="D90">
        <v>7</v>
      </c>
      <c r="E90">
        <v>3.8</v>
      </c>
      <c r="F90">
        <v>0.54</v>
      </c>
    </row>
    <row r="91" spans="1:6" x14ac:dyDescent="0.25">
      <c r="A91">
        <v>2023</v>
      </c>
      <c r="B91" t="s">
        <v>35</v>
      </c>
      <c r="C91" t="s">
        <v>6</v>
      </c>
      <c r="D91">
        <v>26</v>
      </c>
      <c r="E91">
        <v>15.8</v>
      </c>
      <c r="F91">
        <v>0.61</v>
      </c>
    </row>
    <row r="92" spans="1:6" x14ac:dyDescent="0.25">
      <c r="A92">
        <v>2023</v>
      </c>
      <c r="B92" t="s">
        <v>36</v>
      </c>
      <c r="C92" t="s">
        <v>4</v>
      </c>
      <c r="D92">
        <v>336</v>
      </c>
      <c r="E92">
        <v>243.6</v>
      </c>
      <c r="F92">
        <v>0.73</v>
      </c>
    </row>
    <row r="93" spans="1:6" x14ac:dyDescent="0.25">
      <c r="A93">
        <v>2023</v>
      </c>
      <c r="B93" t="s">
        <v>36</v>
      </c>
      <c r="C93" t="s">
        <v>5</v>
      </c>
      <c r="D93">
        <v>152</v>
      </c>
      <c r="E93">
        <v>124.5</v>
      </c>
      <c r="F93">
        <v>0.82</v>
      </c>
    </row>
    <row r="94" spans="1:6" x14ac:dyDescent="0.25">
      <c r="A94">
        <v>2023</v>
      </c>
      <c r="B94" t="s">
        <v>36</v>
      </c>
      <c r="C94" t="s">
        <v>6</v>
      </c>
      <c r="D94">
        <v>488</v>
      </c>
      <c r="E94">
        <v>368.1</v>
      </c>
      <c r="F94">
        <v>0.75</v>
      </c>
    </row>
    <row r="95" spans="1:6" x14ac:dyDescent="0.25">
      <c r="A95">
        <v>2023</v>
      </c>
      <c r="B95" t="s">
        <v>37</v>
      </c>
      <c r="C95" t="s">
        <v>4</v>
      </c>
      <c r="D95">
        <v>632</v>
      </c>
      <c r="E95">
        <v>457.1</v>
      </c>
      <c r="F95">
        <v>0.72</v>
      </c>
    </row>
    <row r="96" spans="1:6" x14ac:dyDescent="0.25">
      <c r="A96">
        <v>2023</v>
      </c>
      <c r="B96" t="s">
        <v>37</v>
      </c>
      <c r="C96" t="s">
        <v>5</v>
      </c>
      <c r="D96">
        <v>238</v>
      </c>
      <c r="E96">
        <v>216.2</v>
      </c>
      <c r="F96">
        <v>0.91</v>
      </c>
    </row>
    <row r="97" spans="1:6" x14ac:dyDescent="0.25">
      <c r="A97">
        <v>2023</v>
      </c>
      <c r="B97" t="s">
        <v>37</v>
      </c>
      <c r="C97" t="s">
        <v>6</v>
      </c>
      <c r="D97">
        <v>870</v>
      </c>
      <c r="E97">
        <v>673.3</v>
      </c>
      <c r="F97">
        <v>0.77</v>
      </c>
    </row>
    <row r="98" spans="1:6" x14ac:dyDescent="0.25">
      <c r="A98">
        <v>2023</v>
      </c>
      <c r="B98" t="s">
        <v>38</v>
      </c>
      <c r="C98" t="s">
        <v>4</v>
      </c>
      <c r="D98">
        <v>533</v>
      </c>
      <c r="E98">
        <v>374.1</v>
      </c>
      <c r="F98">
        <v>0.7</v>
      </c>
    </row>
    <row r="99" spans="1:6" x14ac:dyDescent="0.25">
      <c r="A99">
        <v>2023</v>
      </c>
      <c r="B99" t="s">
        <v>38</v>
      </c>
      <c r="C99" t="s">
        <v>5</v>
      </c>
      <c r="D99">
        <v>280</v>
      </c>
      <c r="E99">
        <v>255.7</v>
      </c>
      <c r="F99">
        <v>0.91</v>
      </c>
    </row>
    <row r="100" spans="1:6" x14ac:dyDescent="0.25">
      <c r="A100">
        <v>2023</v>
      </c>
      <c r="B100" t="s">
        <v>38</v>
      </c>
      <c r="C100" t="s">
        <v>6</v>
      </c>
      <c r="D100">
        <v>813</v>
      </c>
      <c r="E100">
        <v>629.70000000000005</v>
      </c>
      <c r="F100">
        <v>0.77</v>
      </c>
    </row>
    <row r="101" spans="1:6" x14ac:dyDescent="0.25">
      <c r="A101">
        <v>2023</v>
      </c>
      <c r="B101" t="s">
        <v>39</v>
      </c>
      <c r="C101" t="s">
        <v>4</v>
      </c>
      <c r="D101">
        <v>464</v>
      </c>
      <c r="E101">
        <v>332.9</v>
      </c>
      <c r="F101">
        <v>0.72</v>
      </c>
    </row>
    <row r="102" spans="1:6" x14ac:dyDescent="0.25">
      <c r="A102">
        <v>2023</v>
      </c>
      <c r="B102" t="s">
        <v>39</v>
      </c>
      <c r="C102" t="s">
        <v>5</v>
      </c>
      <c r="D102">
        <v>281</v>
      </c>
      <c r="E102">
        <v>249.2</v>
      </c>
      <c r="F102">
        <v>0.89</v>
      </c>
    </row>
    <row r="103" spans="1:6" x14ac:dyDescent="0.25">
      <c r="A103">
        <v>2023</v>
      </c>
      <c r="B103" t="s">
        <v>39</v>
      </c>
      <c r="C103" t="s">
        <v>6</v>
      </c>
      <c r="D103">
        <v>745</v>
      </c>
      <c r="E103">
        <v>582.1</v>
      </c>
      <c r="F103">
        <v>0.78</v>
      </c>
    </row>
    <row r="104" spans="1:6" x14ac:dyDescent="0.25">
      <c r="A104">
        <v>2023</v>
      </c>
      <c r="B104" t="s">
        <v>40</v>
      </c>
      <c r="C104" t="s">
        <v>4</v>
      </c>
      <c r="D104">
        <v>401</v>
      </c>
      <c r="E104">
        <v>290.2</v>
      </c>
      <c r="F104">
        <v>0.72</v>
      </c>
    </row>
    <row r="105" spans="1:6" x14ac:dyDescent="0.25">
      <c r="A105">
        <v>2023</v>
      </c>
      <c r="B105" t="s">
        <v>40</v>
      </c>
      <c r="C105" t="s">
        <v>5</v>
      </c>
      <c r="D105">
        <v>289</v>
      </c>
      <c r="E105">
        <v>266</v>
      </c>
      <c r="F105">
        <v>0.92</v>
      </c>
    </row>
    <row r="106" spans="1:6" x14ac:dyDescent="0.25">
      <c r="A106">
        <v>2023</v>
      </c>
      <c r="B106" t="s">
        <v>40</v>
      </c>
      <c r="C106" t="s">
        <v>6</v>
      </c>
      <c r="D106">
        <v>690</v>
      </c>
      <c r="E106">
        <v>556.29999999999995</v>
      </c>
      <c r="F106">
        <v>0.81</v>
      </c>
    </row>
    <row r="107" spans="1:6" x14ac:dyDescent="0.25">
      <c r="A107">
        <v>2023</v>
      </c>
      <c r="B107" t="s">
        <v>41</v>
      </c>
      <c r="C107" t="s">
        <v>4</v>
      </c>
      <c r="D107">
        <v>313</v>
      </c>
      <c r="E107">
        <v>231.2</v>
      </c>
      <c r="F107">
        <v>0.74</v>
      </c>
    </row>
    <row r="108" spans="1:6" x14ac:dyDescent="0.25">
      <c r="A108">
        <v>2023</v>
      </c>
      <c r="B108" t="s">
        <v>41</v>
      </c>
      <c r="C108" t="s">
        <v>5</v>
      </c>
      <c r="D108">
        <v>274</v>
      </c>
      <c r="E108">
        <v>238.4</v>
      </c>
      <c r="F108">
        <v>0.87</v>
      </c>
    </row>
    <row r="109" spans="1:6" x14ac:dyDescent="0.25">
      <c r="A109">
        <v>2023</v>
      </c>
      <c r="B109" t="s">
        <v>41</v>
      </c>
      <c r="C109" t="s">
        <v>6</v>
      </c>
      <c r="D109">
        <v>587</v>
      </c>
      <c r="E109">
        <v>469.6</v>
      </c>
      <c r="F109">
        <v>0.8</v>
      </c>
    </row>
    <row r="110" spans="1:6" x14ac:dyDescent="0.25">
      <c r="A110">
        <v>2023</v>
      </c>
      <c r="B110" t="s">
        <v>42</v>
      </c>
      <c r="C110" t="s">
        <v>4</v>
      </c>
      <c r="D110">
        <v>65</v>
      </c>
      <c r="E110">
        <v>43.2</v>
      </c>
      <c r="F110">
        <v>0.66</v>
      </c>
    </row>
    <row r="111" spans="1:6" x14ac:dyDescent="0.25">
      <c r="A111">
        <v>2023</v>
      </c>
      <c r="B111" t="s">
        <v>42</v>
      </c>
      <c r="C111" t="s">
        <v>5</v>
      </c>
      <c r="D111">
        <v>128</v>
      </c>
      <c r="E111">
        <v>99</v>
      </c>
      <c r="F111">
        <v>0.77</v>
      </c>
    </row>
    <row r="112" spans="1:6" x14ac:dyDescent="0.25">
      <c r="A112">
        <v>2023</v>
      </c>
      <c r="B112" t="s">
        <v>42</v>
      </c>
      <c r="C112" t="s">
        <v>6</v>
      </c>
      <c r="D112">
        <v>193</v>
      </c>
      <c r="E112">
        <v>142.19999999999999</v>
      </c>
      <c r="F112">
        <v>0.74</v>
      </c>
    </row>
    <row r="113" spans="1:6" x14ac:dyDescent="0.25">
      <c r="A113">
        <v>2023</v>
      </c>
      <c r="B113" t="s">
        <v>43</v>
      </c>
      <c r="C113" t="s">
        <v>4</v>
      </c>
      <c r="D113">
        <v>16</v>
      </c>
      <c r="E113">
        <v>8.6</v>
      </c>
      <c r="F113">
        <v>0.54</v>
      </c>
    </row>
    <row r="114" spans="1:6" x14ac:dyDescent="0.25">
      <c r="A114">
        <v>2023</v>
      </c>
      <c r="B114" t="s">
        <v>43</v>
      </c>
      <c r="C114" t="s">
        <v>5</v>
      </c>
      <c r="D114">
        <v>46</v>
      </c>
      <c r="E114">
        <v>29.3</v>
      </c>
      <c r="F114">
        <v>0.64</v>
      </c>
    </row>
    <row r="115" spans="1:6" x14ac:dyDescent="0.25">
      <c r="A115">
        <v>2023</v>
      </c>
      <c r="B115" t="s">
        <v>43</v>
      </c>
      <c r="C115" t="s">
        <v>6</v>
      </c>
      <c r="D115">
        <v>62</v>
      </c>
      <c r="E115">
        <v>37.799999999999997</v>
      </c>
      <c r="F115">
        <v>0.61</v>
      </c>
    </row>
  </sheetData>
  <phoneticPr fontId="11" type="noConversion"/>
  <hyperlinks>
    <hyperlink ref="A2" location="Contents!A1" display="Table Of Contents" xr:uid="{FEC66B2E-ED34-48B7-8926-57978E751E64}"/>
  </hyperlinks>
  <pageMargins left="0.7" right="0.7" top="0.75" bottom="0.75" header="0.3" footer="0.3"/>
  <pageSetup paperSize="9" orientation="portrait" horizontalDpi="300" verticalDpi="300"/>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E43"/>
  <sheetViews>
    <sheetView workbookViewId="0"/>
  </sheetViews>
  <sheetFormatPr defaultColWidth="10.85546875" defaultRowHeight="15" x14ac:dyDescent="0.25"/>
  <cols>
    <col min="2" max="2" width="18.85546875" bestFit="1" customWidth="1"/>
    <col min="3" max="3" width="19.85546875" customWidth="1"/>
    <col min="4" max="4" width="12" customWidth="1"/>
    <col min="5" max="5" width="16.42578125" bestFit="1" customWidth="1"/>
  </cols>
  <sheetData>
    <row r="1" spans="1:5" x14ac:dyDescent="0.25">
      <c r="A1" s="1" t="s">
        <v>184</v>
      </c>
    </row>
    <row r="2" spans="1:5" x14ac:dyDescent="0.25">
      <c r="A2" s="17" t="s">
        <v>207</v>
      </c>
    </row>
    <row r="5" spans="1:5" x14ac:dyDescent="0.25">
      <c r="A5" t="s">
        <v>0</v>
      </c>
      <c r="B5" t="s">
        <v>44</v>
      </c>
      <c r="C5" t="s">
        <v>45</v>
      </c>
      <c r="D5" t="s">
        <v>206</v>
      </c>
      <c r="E5" t="s">
        <v>46</v>
      </c>
    </row>
    <row r="6" spans="1:5" x14ac:dyDescent="0.25">
      <c r="A6">
        <v>2026</v>
      </c>
      <c r="B6" t="s">
        <v>28</v>
      </c>
      <c r="C6" t="s">
        <v>47</v>
      </c>
      <c r="D6">
        <v>386</v>
      </c>
      <c r="E6" s="7">
        <v>0.125</v>
      </c>
    </row>
    <row r="7" spans="1:5" x14ac:dyDescent="0.25">
      <c r="A7">
        <v>2026</v>
      </c>
      <c r="B7" t="s">
        <v>28</v>
      </c>
      <c r="C7" t="s">
        <v>48</v>
      </c>
      <c r="D7">
        <v>1957</v>
      </c>
      <c r="E7" s="7">
        <v>0.63600000000000001</v>
      </c>
    </row>
    <row r="8" spans="1:5" x14ac:dyDescent="0.25">
      <c r="A8">
        <v>2026</v>
      </c>
      <c r="B8" t="s">
        <v>28</v>
      </c>
      <c r="C8" t="s">
        <v>49</v>
      </c>
      <c r="D8">
        <v>733</v>
      </c>
      <c r="E8" s="7">
        <v>0.23799999999999999</v>
      </c>
    </row>
    <row r="9" spans="1:5" x14ac:dyDescent="0.25">
      <c r="A9">
        <v>2026</v>
      </c>
      <c r="B9" t="s">
        <v>31</v>
      </c>
      <c r="C9" t="s">
        <v>47</v>
      </c>
      <c r="D9">
        <v>45</v>
      </c>
      <c r="E9" s="7">
        <v>0.9</v>
      </c>
    </row>
    <row r="10" spans="1:5" x14ac:dyDescent="0.25">
      <c r="A10">
        <v>2026</v>
      </c>
      <c r="B10" t="s">
        <v>31</v>
      </c>
      <c r="C10" t="s">
        <v>48</v>
      </c>
      <c r="D10">
        <v>5</v>
      </c>
      <c r="E10" s="7">
        <v>0.1</v>
      </c>
    </row>
    <row r="11" spans="1:5" x14ac:dyDescent="0.25">
      <c r="A11">
        <v>2026</v>
      </c>
      <c r="B11" t="s">
        <v>30</v>
      </c>
      <c r="C11" t="s">
        <v>47</v>
      </c>
      <c r="D11">
        <v>523</v>
      </c>
      <c r="E11" s="7">
        <v>0.33100000000000002</v>
      </c>
    </row>
    <row r="12" spans="1:5" x14ac:dyDescent="0.25">
      <c r="A12">
        <v>2026</v>
      </c>
      <c r="B12" t="s">
        <v>30</v>
      </c>
      <c r="C12" t="s">
        <v>48</v>
      </c>
      <c r="D12">
        <v>884</v>
      </c>
      <c r="E12" s="7">
        <v>0.56000000000000005</v>
      </c>
    </row>
    <row r="13" spans="1:5" x14ac:dyDescent="0.25">
      <c r="A13">
        <v>2026</v>
      </c>
      <c r="B13" t="s">
        <v>30</v>
      </c>
      <c r="C13" t="s">
        <v>49</v>
      </c>
      <c r="D13">
        <v>172</v>
      </c>
      <c r="E13" s="7">
        <v>0.109</v>
      </c>
    </row>
    <row r="14" spans="1:5" x14ac:dyDescent="0.25">
      <c r="A14">
        <v>2025</v>
      </c>
      <c r="B14" t="s">
        <v>28</v>
      </c>
      <c r="C14" t="s">
        <v>47</v>
      </c>
      <c r="D14" s="5">
        <v>331</v>
      </c>
      <c r="E14" s="7">
        <v>0.108</v>
      </c>
    </row>
    <row r="15" spans="1:5" x14ac:dyDescent="0.25">
      <c r="A15">
        <v>2025</v>
      </c>
      <c r="B15" t="s">
        <v>28</v>
      </c>
      <c r="C15" t="s">
        <v>48</v>
      </c>
      <c r="D15" s="5">
        <v>1916</v>
      </c>
      <c r="E15" s="7">
        <v>0.622</v>
      </c>
    </row>
    <row r="16" spans="1:5" x14ac:dyDescent="0.25">
      <c r="A16">
        <v>2025</v>
      </c>
      <c r="B16" t="s">
        <v>28</v>
      </c>
      <c r="C16" t="s">
        <v>49</v>
      </c>
      <c r="D16" s="5">
        <v>832</v>
      </c>
      <c r="E16" s="7">
        <v>0.27</v>
      </c>
    </row>
    <row r="17" spans="1:5" x14ac:dyDescent="0.25">
      <c r="A17">
        <v>2025</v>
      </c>
      <c r="B17" t="s">
        <v>31</v>
      </c>
      <c r="C17" t="s">
        <v>47</v>
      </c>
      <c r="D17" s="5">
        <v>53</v>
      </c>
      <c r="E17" s="7">
        <v>0.94599999999999995</v>
      </c>
    </row>
    <row r="18" spans="1:5" x14ac:dyDescent="0.25">
      <c r="A18">
        <v>2025</v>
      </c>
      <c r="B18" t="s">
        <v>31</v>
      </c>
      <c r="C18" t="s">
        <v>48</v>
      </c>
      <c r="D18" s="5">
        <v>2</v>
      </c>
      <c r="E18" s="7">
        <v>3.5999999999999997E-2</v>
      </c>
    </row>
    <row r="19" spans="1:5" x14ac:dyDescent="0.25">
      <c r="A19">
        <v>2025</v>
      </c>
      <c r="B19" t="s">
        <v>31</v>
      </c>
      <c r="C19" t="s">
        <v>49</v>
      </c>
      <c r="D19" s="5">
        <v>1</v>
      </c>
      <c r="E19" s="7">
        <v>1.7999999999999999E-2</v>
      </c>
    </row>
    <row r="20" spans="1:5" x14ac:dyDescent="0.25">
      <c r="A20">
        <v>2025</v>
      </c>
      <c r="B20" t="s">
        <v>30</v>
      </c>
      <c r="C20" t="s">
        <v>47</v>
      </c>
      <c r="D20" s="5">
        <v>472</v>
      </c>
      <c r="E20" s="7">
        <v>0.32200000000000001</v>
      </c>
    </row>
    <row r="21" spans="1:5" x14ac:dyDescent="0.25">
      <c r="A21">
        <v>2025</v>
      </c>
      <c r="B21" t="s">
        <v>30</v>
      </c>
      <c r="C21" t="s">
        <v>48</v>
      </c>
      <c r="D21" s="5">
        <v>803</v>
      </c>
      <c r="E21" s="7">
        <v>0.54800000000000004</v>
      </c>
    </row>
    <row r="22" spans="1:5" x14ac:dyDescent="0.25">
      <c r="A22">
        <v>2025</v>
      </c>
      <c r="B22" t="s">
        <v>30</v>
      </c>
      <c r="C22" t="s">
        <v>49</v>
      </c>
      <c r="D22" s="5">
        <v>190</v>
      </c>
      <c r="E22" s="7">
        <v>0.13</v>
      </c>
    </row>
    <row r="23" spans="1:5" x14ac:dyDescent="0.25">
      <c r="A23">
        <v>2024</v>
      </c>
      <c r="B23" t="s">
        <v>28</v>
      </c>
      <c r="C23" t="s">
        <v>47</v>
      </c>
      <c r="D23" s="5">
        <v>302</v>
      </c>
      <c r="E23" s="7">
        <v>9.7000000000000003E-2</v>
      </c>
    </row>
    <row r="24" spans="1:5" x14ac:dyDescent="0.25">
      <c r="A24">
        <v>2024</v>
      </c>
      <c r="B24" t="s">
        <v>28</v>
      </c>
      <c r="C24" t="s">
        <v>48</v>
      </c>
      <c r="D24" s="5">
        <v>1920</v>
      </c>
      <c r="E24" s="7">
        <v>0.61799999999999999</v>
      </c>
    </row>
    <row r="25" spans="1:5" x14ac:dyDescent="0.25">
      <c r="A25">
        <v>2024</v>
      </c>
      <c r="B25" t="s">
        <v>28</v>
      </c>
      <c r="C25" t="s">
        <v>49</v>
      </c>
      <c r="D25" s="5">
        <v>883</v>
      </c>
      <c r="E25" s="7">
        <v>0.28399999999999997</v>
      </c>
    </row>
    <row r="26" spans="1:5" x14ac:dyDescent="0.25">
      <c r="A26">
        <v>2024</v>
      </c>
      <c r="B26" t="s">
        <v>31</v>
      </c>
      <c r="C26" t="s">
        <v>47</v>
      </c>
      <c r="D26" s="5">
        <v>50</v>
      </c>
      <c r="E26" s="7">
        <v>0.94299999999999995</v>
      </c>
    </row>
    <row r="27" spans="1:5" x14ac:dyDescent="0.25">
      <c r="A27">
        <v>2024</v>
      </c>
      <c r="B27" t="s">
        <v>31</v>
      </c>
      <c r="C27" t="s">
        <v>48</v>
      </c>
      <c r="D27" s="5">
        <v>3</v>
      </c>
      <c r="E27" s="7">
        <v>5.7000000000000002E-2</v>
      </c>
    </row>
    <row r="28" spans="1:5" x14ac:dyDescent="0.25">
      <c r="A28">
        <v>2024</v>
      </c>
      <c r="B28" t="s">
        <v>30</v>
      </c>
      <c r="C28" t="s">
        <v>47</v>
      </c>
      <c r="D28" s="5">
        <v>415</v>
      </c>
      <c r="E28" s="7">
        <v>0.31900000000000001</v>
      </c>
    </row>
    <row r="29" spans="1:5" x14ac:dyDescent="0.25">
      <c r="A29">
        <v>2024</v>
      </c>
      <c r="B29" t="s">
        <v>30</v>
      </c>
      <c r="C29" t="s">
        <v>48</v>
      </c>
      <c r="D29" s="5">
        <v>729</v>
      </c>
      <c r="E29" s="7">
        <v>0.56100000000000005</v>
      </c>
    </row>
    <row r="30" spans="1:5" x14ac:dyDescent="0.25">
      <c r="A30">
        <v>2024</v>
      </c>
      <c r="B30" t="s">
        <v>30</v>
      </c>
      <c r="C30" t="s">
        <v>49</v>
      </c>
      <c r="D30" s="5">
        <v>154</v>
      </c>
      <c r="E30" s="7">
        <v>0.11899999999999999</v>
      </c>
    </row>
    <row r="31" spans="1:5" x14ac:dyDescent="0.25">
      <c r="A31">
        <v>2024</v>
      </c>
      <c r="B31" t="s">
        <v>30</v>
      </c>
      <c r="C31" t="s">
        <v>50</v>
      </c>
      <c r="D31" s="5">
        <v>1</v>
      </c>
      <c r="E31" s="7">
        <v>1E-3</v>
      </c>
    </row>
    <row r="32" spans="1:5" x14ac:dyDescent="0.25">
      <c r="A32">
        <v>2023</v>
      </c>
      <c r="B32" t="s">
        <v>28</v>
      </c>
      <c r="C32" t="s">
        <v>47</v>
      </c>
      <c r="D32" s="5">
        <v>304</v>
      </c>
      <c r="E32" s="7">
        <v>9.5000000000000001E-2</v>
      </c>
    </row>
    <row r="33" spans="1:5" x14ac:dyDescent="0.25">
      <c r="A33">
        <v>2023</v>
      </c>
      <c r="B33" t="s">
        <v>28</v>
      </c>
      <c r="C33" t="s">
        <v>48</v>
      </c>
      <c r="D33" s="5">
        <v>1961</v>
      </c>
      <c r="E33" s="7">
        <v>0.61399999999999999</v>
      </c>
    </row>
    <row r="34" spans="1:5" x14ac:dyDescent="0.25">
      <c r="A34">
        <v>2023</v>
      </c>
      <c r="B34" t="s">
        <v>28</v>
      </c>
      <c r="C34" t="s">
        <v>49</v>
      </c>
      <c r="D34" s="5">
        <v>927</v>
      </c>
      <c r="E34" s="7">
        <v>0.28999999999999998</v>
      </c>
    </row>
    <row r="35" spans="1:5" x14ac:dyDescent="0.25">
      <c r="A35">
        <v>2023</v>
      </c>
      <c r="B35" t="s">
        <v>28</v>
      </c>
      <c r="C35" t="s">
        <v>50</v>
      </c>
      <c r="D35" s="5">
        <v>4</v>
      </c>
      <c r="E35" s="7">
        <v>1E-3</v>
      </c>
    </row>
    <row r="36" spans="1:5" x14ac:dyDescent="0.25">
      <c r="A36">
        <v>2023</v>
      </c>
      <c r="B36" t="s">
        <v>31</v>
      </c>
      <c r="C36" t="s">
        <v>47</v>
      </c>
      <c r="D36" s="5">
        <v>52</v>
      </c>
      <c r="E36" s="7">
        <v>0.98099999999999998</v>
      </c>
    </row>
    <row r="37" spans="1:5" x14ac:dyDescent="0.25">
      <c r="A37">
        <v>2023</v>
      </c>
      <c r="B37" t="s">
        <v>31</v>
      </c>
      <c r="C37" t="s">
        <v>48</v>
      </c>
      <c r="D37" s="5">
        <v>1</v>
      </c>
      <c r="E37" s="7">
        <v>1.9E-2</v>
      </c>
    </row>
    <row r="38" spans="1:5" x14ac:dyDescent="0.25">
      <c r="A38">
        <v>2023</v>
      </c>
      <c r="B38" t="s">
        <v>30</v>
      </c>
      <c r="C38" t="s">
        <v>47</v>
      </c>
      <c r="D38" s="5">
        <v>418</v>
      </c>
      <c r="E38" s="7">
        <v>0.33700000000000002</v>
      </c>
    </row>
    <row r="39" spans="1:5" x14ac:dyDescent="0.25">
      <c r="A39">
        <v>2023</v>
      </c>
      <c r="B39" t="s">
        <v>30</v>
      </c>
      <c r="C39" t="s">
        <v>48</v>
      </c>
      <c r="D39" s="5">
        <v>668</v>
      </c>
      <c r="E39" s="7">
        <v>0.53900000000000003</v>
      </c>
    </row>
    <row r="40" spans="1:5" x14ac:dyDescent="0.25">
      <c r="A40">
        <v>2023</v>
      </c>
      <c r="B40" t="s">
        <v>30</v>
      </c>
      <c r="C40" t="s">
        <v>49</v>
      </c>
      <c r="D40" s="5">
        <v>150</v>
      </c>
      <c r="E40" s="7">
        <v>0.121</v>
      </c>
    </row>
    <row r="41" spans="1:5" x14ac:dyDescent="0.25">
      <c r="A41">
        <v>2023</v>
      </c>
      <c r="B41" t="s">
        <v>30</v>
      </c>
      <c r="C41" t="s">
        <v>50</v>
      </c>
      <c r="D41" s="5">
        <v>3</v>
      </c>
      <c r="E41" s="7">
        <v>2E-3</v>
      </c>
    </row>
    <row r="43" spans="1:5" x14ac:dyDescent="0.25">
      <c r="A43" t="s">
        <v>205</v>
      </c>
    </row>
  </sheetData>
  <hyperlinks>
    <hyperlink ref="A2" location="Contents!A1" display="Table Of Contents" xr:uid="{548F307B-1139-48B6-9262-61B88C9C623D}"/>
  </hyperlinks>
  <pageMargins left="0.7" right="0.7" top="0.75" bottom="0.75" header="0.3" footer="0.3"/>
  <pageSetup paperSize="9" orientation="portrait" horizontalDpi="300" verticalDpi="300"/>
  <tableParts count="1">
    <tablePart r:id="rId1"/>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G190"/>
  <sheetViews>
    <sheetView workbookViewId="0">
      <selection activeCell="C5" sqref="C5"/>
    </sheetView>
  </sheetViews>
  <sheetFormatPr defaultColWidth="10.85546875" defaultRowHeight="15" x14ac:dyDescent="0.25"/>
  <cols>
    <col min="2" max="2" width="27.5703125" bestFit="1" customWidth="1"/>
    <col min="3" max="3" width="22.140625" customWidth="1"/>
    <col min="4" max="4" width="12.85546875" bestFit="1" customWidth="1"/>
    <col min="5" max="5" width="18.28515625" customWidth="1"/>
  </cols>
  <sheetData>
    <row r="1" spans="1:5" x14ac:dyDescent="0.25">
      <c r="A1" s="1" t="s">
        <v>185</v>
      </c>
    </row>
    <row r="2" spans="1:5" x14ac:dyDescent="0.25">
      <c r="A2" s="17" t="s">
        <v>207</v>
      </c>
    </row>
    <row r="5" spans="1:5" ht="31.5" customHeight="1" x14ac:dyDescent="0.25">
      <c r="A5" t="s">
        <v>0</v>
      </c>
      <c r="B5" t="s">
        <v>8</v>
      </c>
      <c r="C5" t="s">
        <v>55</v>
      </c>
      <c r="D5" s="24" t="s">
        <v>206</v>
      </c>
      <c r="E5" t="s">
        <v>46</v>
      </c>
    </row>
    <row r="6" spans="1:5" x14ac:dyDescent="0.25">
      <c r="A6">
        <v>2025</v>
      </c>
      <c r="B6" t="s">
        <v>11</v>
      </c>
      <c r="C6" t="s">
        <v>47</v>
      </c>
      <c r="D6">
        <v>58</v>
      </c>
      <c r="E6" s="7">
        <v>0.19</v>
      </c>
    </row>
    <row r="7" spans="1:5" x14ac:dyDescent="0.25">
      <c r="A7">
        <v>2025</v>
      </c>
      <c r="B7" t="s">
        <v>11</v>
      </c>
      <c r="C7" t="s">
        <v>48</v>
      </c>
      <c r="D7">
        <v>150</v>
      </c>
      <c r="E7" s="7">
        <v>0.49</v>
      </c>
    </row>
    <row r="8" spans="1:5" x14ac:dyDescent="0.25">
      <c r="A8">
        <v>2025</v>
      </c>
      <c r="B8" t="s">
        <v>11</v>
      </c>
      <c r="C8" t="s">
        <v>49</v>
      </c>
      <c r="D8">
        <v>98</v>
      </c>
      <c r="E8" s="7">
        <v>0.32</v>
      </c>
    </row>
    <row r="9" spans="1:5" x14ac:dyDescent="0.25">
      <c r="A9">
        <v>2025</v>
      </c>
      <c r="B9" t="s">
        <v>12</v>
      </c>
      <c r="C9" t="s">
        <v>47</v>
      </c>
      <c r="D9">
        <v>14</v>
      </c>
      <c r="E9" s="7">
        <v>0.13600000000000001</v>
      </c>
    </row>
    <row r="10" spans="1:5" x14ac:dyDescent="0.25">
      <c r="A10">
        <v>2025</v>
      </c>
      <c r="B10" t="s">
        <v>12</v>
      </c>
      <c r="C10" t="s">
        <v>48</v>
      </c>
      <c r="D10">
        <v>59</v>
      </c>
      <c r="E10" s="7">
        <v>0.57299999999999995</v>
      </c>
    </row>
    <row r="11" spans="1:5" x14ac:dyDescent="0.25">
      <c r="A11">
        <v>2025</v>
      </c>
      <c r="B11" t="s">
        <v>12</v>
      </c>
      <c r="C11" t="s">
        <v>49</v>
      </c>
      <c r="D11">
        <v>30</v>
      </c>
      <c r="E11" s="7">
        <v>0.29099999999999998</v>
      </c>
    </row>
    <row r="12" spans="1:5" x14ac:dyDescent="0.25">
      <c r="A12">
        <v>2025</v>
      </c>
      <c r="B12" t="s">
        <v>13</v>
      </c>
      <c r="C12" t="s">
        <v>47</v>
      </c>
      <c r="D12">
        <v>13</v>
      </c>
      <c r="E12" s="7">
        <v>0.12</v>
      </c>
    </row>
    <row r="13" spans="1:5" x14ac:dyDescent="0.25">
      <c r="A13">
        <v>2025</v>
      </c>
      <c r="B13" t="s">
        <v>13</v>
      </c>
      <c r="C13" t="s">
        <v>48</v>
      </c>
      <c r="D13">
        <v>42</v>
      </c>
      <c r="E13" s="7">
        <v>0.38900000000000001</v>
      </c>
    </row>
    <row r="14" spans="1:5" x14ac:dyDescent="0.25">
      <c r="A14">
        <v>2025</v>
      </c>
      <c r="B14" t="s">
        <v>13</v>
      </c>
      <c r="C14" t="s">
        <v>49</v>
      </c>
      <c r="D14">
        <v>53</v>
      </c>
      <c r="E14" s="7">
        <v>0.49099999999999999</v>
      </c>
    </row>
    <row r="15" spans="1:5" x14ac:dyDescent="0.25">
      <c r="A15">
        <v>2025</v>
      </c>
      <c r="B15" t="s">
        <v>14</v>
      </c>
      <c r="C15" t="s">
        <v>47</v>
      </c>
      <c r="D15">
        <v>50</v>
      </c>
      <c r="E15" s="7">
        <v>0.17599999999999999</v>
      </c>
    </row>
    <row r="16" spans="1:5" x14ac:dyDescent="0.25">
      <c r="A16">
        <v>2025</v>
      </c>
      <c r="B16" t="s">
        <v>14</v>
      </c>
      <c r="C16" t="s">
        <v>48</v>
      </c>
      <c r="D16">
        <v>165</v>
      </c>
      <c r="E16" s="7">
        <v>0.58099999999999996</v>
      </c>
    </row>
    <row r="17" spans="1:5" x14ac:dyDescent="0.25">
      <c r="A17">
        <v>2025</v>
      </c>
      <c r="B17" t="s">
        <v>14</v>
      </c>
      <c r="C17" t="s">
        <v>49</v>
      </c>
      <c r="D17">
        <v>69</v>
      </c>
      <c r="E17" s="7">
        <v>0.24299999999999999</v>
      </c>
    </row>
    <row r="18" spans="1:5" x14ac:dyDescent="0.25">
      <c r="A18">
        <v>2025</v>
      </c>
      <c r="B18" t="s">
        <v>15</v>
      </c>
      <c r="C18" t="s">
        <v>47</v>
      </c>
      <c r="D18">
        <v>42</v>
      </c>
      <c r="E18" s="7">
        <v>0.17399999999999999</v>
      </c>
    </row>
    <row r="19" spans="1:5" x14ac:dyDescent="0.25">
      <c r="A19">
        <v>2025</v>
      </c>
      <c r="B19" t="s">
        <v>15</v>
      </c>
      <c r="C19" t="s">
        <v>48</v>
      </c>
      <c r="D19">
        <v>149</v>
      </c>
      <c r="E19" s="7">
        <v>0.61799999999999999</v>
      </c>
    </row>
    <row r="20" spans="1:5" x14ac:dyDescent="0.25">
      <c r="A20">
        <v>2025</v>
      </c>
      <c r="B20" t="s">
        <v>15</v>
      </c>
      <c r="C20" t="s">
        <v>49</v>
      </c>
      <c r="D20">
        <v>50</v>
      </c>
      <c r="E20" s="7">
        <v>0.20699999999999999</v>
      </c>
    </row>
    <row r="21" spans="1:5" x14ac:dyDescent="0.25">
      <c r="A21">
        <v>2025</v>
      </c>
      <c r="B21" t="s">
        <v>16</v>
      </c>
      <c r="C21" t="s">
        <v>47</v>
      </c>
      <c r="D21">
        <v>102</v>
      </c>
      <c r="E21" s="7">
        <v>0.221</v>
      </c>
    </row>
    <row r="22" spans="1:5" x14ac:dyDescent="0.25">
      <c r="A22">
        <v>2025</v>
      </c>
      <c r="B22" t="s">
        <v>16</v>
      </c>
      <c r="C22" t="s">
        <v>48</v>
      </c>
      <c r="D22">
        <v>252</v>
      </c>
      <c r="E22" s="7">
        <v>0.54500000000000004</v>
      </c>
    </row>
    <row r="23" spans="1:5" x14ac:dyDescent="0.25">
      <c r="A23">
        <v>2025</v>
      </c>
      <c r="B23" t="s">
        <v>16</v>
      </c>
      <c r="C23" t="s">
        <v>49</v>
      </c>
      <c r="D23">
        <v>108</v>
      </c>
      <c r="E23" s="7">
        <v>0.23400000000000001</v>
      </c>
    </row>
    <row r="24" spans="1:5" x14ac:dyDescent="0.25">
      <c r="A24">
        <v>2025</v>
      </c>
      <c r="B24" t="s">
        <v>17</v>
      </c>
      <c r="C24" t="s">
        <v>47</v>
      </c>
      <c r="D24">
        <v>140</v>
      </c>
      <c r="E24" s="7">
        <v>0.14699999999999999</v>
      </c>
    </row>
    <row r="25" spans="1:5" x14ac:dyDescent="0.25">
      <c r="A25">
        <v>2025</v>
      </c>
      <c r="B25" t="s">
        <v>17</v>
      </c>
      <c r="C25" t="s">
        <v>48</v>
      </c>
      <c r="D25">
        <v>592</v>
      </c>
      <c r="E25" s="7">
        <v>0.621</v>
      </c>
    </row>
    <row r="26" spans="1:5" x14ac:dyDescent="0.25">
      <c r="A26">
        <v>2025</v>
      </c>
      <c r="B26" t="s">
        <v>17</v>
      </c>
      <c r="C26" t="s">
        <v>49</v>
      </c>
      <c r="D26">
        <v>221</v>
      </c>
      <c r="E26" s="7">
        <v>0.23200000000000001</v>
      </c>
    </row>
    <row r="27" spans="1:5" x14ac:dyDescent="0.25">
      <c r="A27">
        <v>2025</v>
      </c>
      <c r="B27" t="s">
        <v>18</v>
      </c>
      <c r="C27" t="s">
        <v>47</v>
      </c>
      <c r="D27">
        <v>71</v>
      </c>
      <c r="E27" s="7">
        <v>0.188</v>
      </c>
    </row>
    <row r="28" spans="1:5" x14ac:dyDescent="0.25">
      <c r="A28">
        <v>2025</v>
      </c>
      <c r="B28" t="s">
        <v>18</v>
      </c>
      <c r="C28" t="s">
        <v>48</v>
      </c>
      <c r="D28">
        <v>211</v>
      </c>
      <c r="E28" s="7">
        <v>0.55800000000000005</v>
      </c>
    </row>
    <row r="29" spans="1:5" x14ac:dyDescent="0.25">
      <c r="A29">
        <v>2025</v>
      </c>
      <c r="B29" t="s">
        <v>18</v>
      </c>
      <c r="C29" t="s">
        <v>49</v>
      </c>
      <c r="D29">
        <v>96</v>
      </c>
      <c r="E29" s="7">
        <v>0.254</v>
      </c>
    </row>
    <row r="30" spans="1:5" x14ac:dyDescent="0.25">
      <c r="A30">
        <v>2025</v>
      </c>
      <c r="B30" t="s">
        <v>19</v>
      </c>
      <c r="C30" t="s">
        <v>47</v>
      </c>
      <c r="D30">
        <v>55</v>
      </c>
      <c r="E30" s="7">
        <v>0.14000000000000001</v>
      </c>
    </row>
    <row r="31" spans="1:5" x14ac:dyDescent="0.25">
      <c r="A31">
        <v>2025</v>
      </c>
      <c r="B31" t="s">
        <v>19</v>
      </c>
      <c r="C31" t="s">
        <v>48</v>
      </c>
      <c r="D31">
        <v>245</v>
      </c>
      <c r="E31" s="7">
        <v>0.623</v>
      </c>
    </row>
    <row r="32" spans="1:5" x14ac:dyDescent="0.25">
      <c r="A32">
        <v>2025</v>
      </c>
      <c r="B32" t="s">
        <v>19</v>
      </c>
      <c r="C32" t="s">
        <v>49</v>
      </c>
      <c r="D32">
        <v>93</v>
      </c>
      <c r="E32" s="7">
        <v>0.23699999999999999</v>
      </c>
    </row>
    <row r="33" spans="1:5" x14ac:dyDescent="0.25">
      <c r="A33">
        <v>2025</v>
      </c>
      <c r="B33" t="s">
        <v>20</v>
      </c>
      <c r="C33" t="s">
        <v>47</v>
      </c>
      <c r="D33">
        <v>189</v>
      </c>
      <c r="E33" s="7">
        <v>0.20699999999999999</v>
      </c>
    </row>
    <row r="34" spans="1:5" x14ac:dyDescent="0.25">
      <c r="A34">
        <v>2025</v>
      </c>
      <c r="B34" t="s">
        <v>20</v>
      </c>
      <c r="C34" t="s">
        <v>48</v>
      </c>
      <c r="D34">
        <v>604</v>
      </c>
      <c r="E34" s="7">
        <v>0.66100000000000003</v>
      </c>
    </row>
    <row r="35" spans="1:5" x14ac:dyDescent="0.25">
      <c r="A35">
        <v>2025</v>
      </c>
      <c r="B35" t="s">
        <v>20</v>
      </c>
      <c r="C35" t="s">
        <v>49</v>
      </c>
      <c r="D35">
        <v>121</v>
      </c>
      <c r="E35" s="7">
        <v>0.13200000000000001</v>
      </c>
    </row>
    <row r="36" spans="1:5" x14ac:dyDescent="0.25">
      <c r="A36">
        <v>2025</v>
      </c>
      <c r="B36" t="s">
        <v>21</v>
      </c>
      <c r="C36" t="s">
        <v>47</v>
      </c>
      <c r="D36">
        <v>17</v>
      </c>
      <c r="E36" s="7">
        <v>0.35399999999999998</v>
      </c>
    </row>
    <row r="37" spans="1:5" x14ac:dyDescent="0.25">
      <c r="A37">
        <v>2025</v>
      </c>
      <c r="B37" t="s">
        <v>21</v>
      </c>
      <c r="C37" t="s">
        <v>48</v>
      </c>
      <c r="D37">
        <v>26</v>
      </c>
      <c r="E37" s="7">
        <v>0.54200000000000004</v>
      </c>
    </row>
    <row r="38" spans="1:5" x14ac:dyDescent="0.25">
      <c r="A38">
        <v>2025</v>
      </c>
      <c r="B38" t="s">
        <v>21</v>
      </c>
      <c r="C38" t="s">
        <v>49</v>
      </c>
      <c r="D38">
        <v>5</v>
      </c>
      <c r="E38" s="7">
        <v>0.104</v>
      </c>
    </row>
    <row r="39" spans="1:5" x14ac:dyDescent="0.25">
      <c r="A39">
        <v>2025</v>
      </c>
      <c r="B39" t="s">
        <v>22</v>
      </c>
      <c r="C39" t="s">
        <v>47</v>
      </c>
      <c r="D39">
        <v>4</v>
      </c>
      <c r="E39" s="7">
        <v>0.16700000000000001</v>
      </c>
    </row>
    <row r="40" spans="1:5" x14ac:dyDescent="0.25">
      <c r="A40">
        <v>2025</v>
      </c>
      <c r="B40" t="s">
        <v>22</v>
      </c>
      <c r="C40" t="s">
        <v>48</v>
      </c>
      <c r="D40">
        <v>5</v>
      </c>
      <c r="E40" s="7">
        <v>0.20799999999999999</v>
      </c>
    </row>
    <row r="41" spans="1:5" x14ac:dyDescent="0.25">
      <c r="A41">
        <v>2025</v>
      </c>
      <c r="B41" t="s">
        <v>22</v>
      </c>
      <c r="C41" t="s">
        <v>49</v>
      </c>
      <c r="D41">
        <v>15</v>
      </c>
      <c r="E41" s="7">
        <v>0.625</v>
      </c>
    </row>
    <row r="42" spans="1:5" x14ac:dyDescent="0.25">
      <c r="A42">
        <v>2025</v>
      </c>
      <c r="B42" t="s">
        <v>23</v>
      </c>
      <c r="C42" t="s">
        <v>47</v>
      </c>
      <c r="D42">
        <v>88</v>
      </c>
      <c r="E42" s="7">
        <v>0.22800000000000001</v>
      </c>
    </row>
    <row r="43" spans="1:5" x14ac:dyDescent="0.25">
      <c r="A43">
        <v>2025</v>
      </c>
      <c r="B43" t="s">
        <v>23</v>
      </c>
      <c r="C43" t="s">
        <v>48</v>
      </c>
      <c r="D43">
        <v>226</v>
      </c>
      <c r="E43" s="7">
        <v>0.58499999999999996</v>
      </c>
    </row>
    <row r="44" spans="1:5" x14ac:dyDescent="0.25">
      <c r="A44">
        <v>2025</v>
      </c>
      <c r="B44" t="s">
        <v>23</v>
      </c>
      <c r="C44" t="s">
        <v>49</v>
      </c>
      <c r="D44">
        <v>72</v>
      </c>
      <c r="E44" s="7">
        <v>0.187</v>
      </c>
    </row>
    <row r="45" spans="1:5" x14ac:dyDescent="0.25">
      <c r="A45">
        <v>2025</v>
      </c>
      <c r="B45" t="s">
        <v>24</v>
      </c>
      <c r="C45" t="s">
        <v>47</v>
      </c>
      <c r="D45">
        <v>7</v>
      </c>
      <c r="E45" s="7">
        <v>0.23300000000000001</v>
      </c>
    </row>
    <row r="46" spans="1:5" x14ac:dyDescent="0.25">
      <c r="A46">
        <v>2025</v>
      </c>
      <c r="B46" t="s">
        <v>24</v>
      </c>
      <c r="C46" t="s">
        <v>48</v>
      </c>
      <c r="D46">
        <v>12</v>
      </c>
      <c r="E46" s="7">
        <v>0.4</v>
      </c>
    </row>
    <row r="47" spans="1:5" x14ac:dyDescent="0.25">
      <c r="A47">
        <v>2025</v>
      </c>
      <c r="B47" t="s">
        <v>24</v>
      </c>
      <c r="C47" t="s">
        <v>49</v>
      </c>
      <c r="D47">
        <v>11</v>
      </c>
      <c r="E47" s="7">
        <v>0.36699999999999999</v>
      </c>
    </row>
    <row r="48" spans="1:5" x14ac:dyDescent="0.25">
      <c r="A48">
        <v>2025</v>
      </c>
      <c r="B48" t="s">
        <v>25</v>
      </c>
      <c r="C48" t="s">
        <v>47</v>
      </c>
      <c r="D48">
        <v>854</v>
      </c>
      <c r="E48" s="7">
        <v>0.186</v>
      </c>
    </row>
    <row r="49" spans="1:5" x14ac:dyDescent="0.25">
      <c r="A49">
        <v>2025</v>
      </c>
      <c r="B49" t="s">
        <v>25</v>
      </c>
      <c r="C49" t="s">
        <v>48</v>
      </c>
      <c r="D49">
        <v>2708</v>
      </c>
      <c r="E49" s="7">
        <v>0.59099999999999997</v>
      </c>
    </row>
    <row r="50" spans="1:5" x14ac:dyDescent="0.25">
      <c r="A50">
        <v>2025</v>
      </c>
      <c r="B50" t="s">
        <v>25</v>
      </c>
      <c r="C50" t="s">
        <v>49</v>
      </c>
      <c r="D50">
        <v>1020</v>
      </c>
      <c r="E50" s="7">
        <v>0.223</v>
      </c>
    </row>
    <row r="51" spans="1:5" x14ac:dyDescent="0.25">
      <c r="A51">
        <v>2024</v>
      </c>
      <c r="B51" t="s">
        <v>11</v>
      </c>
      <c r="C51" t="s">
        <v>47</v>
      </c>
      <c r="D51">
        <v>45</v>
      </c>
      <c r="E51" s="7">
        <v>0.153</v>
      </c>
    </row>
    <row r="52" spans="1:5" x14ac:dyDescent="0.25">
      <c r="A52">
        <v>2024</v>
      </c>
      <c r="B52" t="s">
        <v>11</v>
      </c>
      <c r="C52" t="s">
        <v>48</v>
      </c>
      <c r="D52">
        <v>150</v>
      </c>
      <c r="E52" s="7">
        <v>0.50800000000000001</v>
      </c>
    </row>
    <row r="53" spans="1:5" x14ac:dyDescent="0.25">
      <c r="A53">
        <v>2024</v>
      </c>
      <c r="B53" t="s">
        <v>11</v>
      </c>
      <c r="C53" t="s">
        <v>49</v>
      </c>
      <c r="D53">
        <v>100</v>
      </c>
      <c r="E53" s="7">
        <v>0.33900000000000002</v>
      </c>
    </row>
    <row r="54" spans="1:5" x14ac:dyDescent="0.25">
      <c r="A54">
        <v>2024</v>
      </c>
      <c r="B54" t="s">
        <v>12</v>
      </c>
      <c r="C54" t="s">
        <v>47</v>
      </c>
      <c r="D54">
        <v>7</v>
      </c>
      <c r="E54" s="7">
        <v>6.8000000000000005E-2</v>
      </c>
    </row>
    <row r="55" spans="1:5" x14ac:dyDescent="0.25">
      <c r="A55">
        <v>2024</v>
      </c>
      <c r="B55" t="s">
        <v>12</v>
      </c>
      <c r="C55" t="s">
        <v>48</v>
      </c>
      <c r="D55">
        <v>65</v>
      </c>
      <c r="E55" s="7">
        <v>0.63100000000000001</v>
      </c>
    </row>
    <row r="56" spans="1:5" x14ac:dyDescent="0.25">
      <c r="A56">
        <v>2024</v>
      </c>
      <c r="B56" t="s">
        <v>12</v>
      </c>
      <c r="C56" t="s">
        <v>49</v>
      </c>
      <c r="D56">
        <v>31</v>
      </c>
      <c r="E56" s="7">
        <v>0.30099999999999999</v>
      </c>
    </row>
    <row r="57" spans="1:5" x14ac:dyDescent="0.25">
      <c r="A57">
        <v>2024</v>
      </c>
      <c r="B57" t="s">
        <v>13</v>
      </c>
      <c r="C57" t="s">
        <v>47</v>
      </c>
      <c r="D57">
        <v>12</v>
      </c>
      <c r="E57" s="7">
        <v>0.115</v>
      </c>
    </row>
    <row r="58" spans="1:5" x14ac:dyDescent="0.25">
      <c r="A58">
        <v>2024</v>
      </c>
      <c r="B58" t="s">
        <v>13</v>
      </c>
      <c r="C58" t="s">
        <v>48</v>
      </c>
      <c r="D58">
        <v>42</v>
      </c>
      <c r="E58" s="7">
        <v>0.40400000000000003</v>
      </c>
    </row>
    <row r="59" spans="1:5" x14ac:dyDescent="0.25">
      <c r="A59">
        <v>2024</v>
      </c>
      <c r="B59" t="s">
        <v>13</v>
      </c>
      <c r="C59" t="s">
        <v>49</v>
      </c>
      <c r="D59">
        <v>50</v>
      </c>
      <c r="E59" s="7">
        <v>0.48099999999999998</v>
      </c>
    </row>
    <row r="60" spans="1:5" x14ac:dyDescent="0.25">
      <c r="A60">
        <v>2024</v>
      </c>
      <c r="B60" t="s">
        <v>14</v>
      </c>
      <c r="C60" t="s">
        <v>47</v>
      </c>
      <c r="D60">
        <v>34</v>
      </c>
      <c r="E60" s="7">
        <v>0.123</v>
      </c>
    </row>
    <row r="61" spans="1:5" x14ac:dyDescent="0.25">
      <c r="A61">
        <v>2024</v>
      </c>
      <c r="B61" t="s">
        <v>14</v>
      </c>
      <c r="C61" t="s">
        <v>48</v>
      </c>
      <c r="D61">
        <v>167</v>
      </c>
      <c r="E61" s="7">
        <v>0.60499999999999998</v>
      </c>
    </row>
    <row r="62" spans="1:5" x14ac:dyDescent="0.25">
      <c r="A62">
        <v>2024</v>
      </c>
      <c r="B62" t="s">
        <v>14</v>
      </c>
      <c r="C62" t="s">
        <v>49</v>
      </c>
      <c r="D62">
        <v>74</v>
      </c>
      <c r="E62" s="7">
        <v>0.26800000000000002</v>
      </c>
    </row>
    <row r="63" spans="1:5" x14ac:dyDescent="0.25">
      <c r="A63">
        <v>2024</v>
      </c>
      <c r="B63" t="s">
        <v>14</v>
      </c>
      <c r="C63" t="s">
        <v>50</v>
      </c>
      <c r="D63">
        <v>1</v>
      </c>
      <c r="E63" s="7">
        <v>4.0000000000000001E-3</v>
      </c>
    </row>
    <row r="64" spans="1:5" x14ac:dyDescent="0.25">
      <c r="A64">
        <v>2024</v>
      </c>
      <c r="B64" t="s">
        <v>15</v>
      </c>
      <c r="C64" t="s">
        <v>47</v>
      </c>
      <c r="D64">
        <v>42</v>
      </c>
      <c r="E64" s="7">
        <v>0.17899999999999999</v>
      </c>
    </row>
    <row r="65" spans="1:5" x14ac:dyDescent="0.25">
      <c r="A65">
        <v>2024</v>
      </c>
      <c r="B65" t="s">
        <v>15</v>
      </c>
      <c r="C65" t="s">
        <v>48</v>
      </c>
      <c r="D65">
        <v>145</v>
      </c>
      <c r="E65" s="7">
        <v>0.62</v>
      </c>
    </row>
    <row r="66" spans="1:5" x14ac:dyDescent="0.25">
      <c r="A66">
        <v>2024</v>
      </c>
      <c r="B66" t="s">
        <v>15</v>
      </c>
      <c r="C66" t="s">
        <v>49</v>
      </c>
      <c r="D66">
        <v>47</v>
      </c>
      <c r="E66" s="7">
        <v>0.20100000000000001</v>
      </c>
    </row>
    <row r="67" spans="1:5" x14ac:dyDescent="0.25">
      <c r="A67">
        <v>2024</v>
      </c>
      <c r="B67" t="s">
        <v>16</v>
      </c>
      <c r="C67" t="s">
        <v>47</v>
      </c>
      <c r="D67">
        <v>94</v>
      </c>
      <c r="E67" s="7">
        <v>0.21199999999999999</v>
      </c>
    </row>
    <row r="68" spans="1:5" x14ac:dyDescent="0.25">
      <c r="A68">
        <v>2024</v>
      </c>
      <c r="B68" t="s">
        <v>16</v>
      </c>
      <c r="C68" t="s">
        <v>48</v>
      </c>
      <c r="D68">
        <v>241</v>
      </c>
      <c r="E68" s="7">
        <v>0.54400000000000004</v>
      </c>
    </row>
    <row r="69" spans="1:5" x14ac:dyDescent="0.25">
      <c r="A69">
        <v>2024</v>
      </c>
      <c r="B69" t="s">
        <v>16</v>
      </c>
      <c r="C69" t="s">
        <v>49</v>
      </c>
      <c r="D69">
        <v>108</v>
      </c>
      <c r="E69" s="7">
        <v>0.24399999999999999</v>
      </c>
    </row>
    <row r="70" spans="1:5" x14ac:dyDescent="0.25">
      <c r="A70">
        <v>2024</v>
      </c>
      <c r="B70" t="s">
        <v>17</v>
      </c>
      <c r="C70" t="s">
        <v>47</v>
      </c>
      <c r="D70">
        <v>127</v>
      </c>
      <c r="E70" s="7">
        <v>0.13600000000000001</v>
      </c>
    </row>
    <row r="71" spans="1:5" x14ac:dyDescent="0.25">
      <c r="A71">
        <v>2024</v>
      </c>
      <c r="B71" t="s">
        <v>17</v>
      </c>
      <c r="C71" t="s">
        <v>48</v>
      </c>
      <c r="D71">
        <v>584</v>
      </c>
      <c r="E71" s="7">
        <v>0.625</v>
      </c>
    </row>
    <row r="72" spans="1:5" x14ac:dyDescent="0.25">
      <c r="A72">
        <v>2024</v>
      </c>
      <c r="B72" t="s">
        <v>17</v>
      </c>
      <c r="C72" t="s">
        <v>49</v>
      </c>
      <c r="D72">
        <v>224</v>
      </c>
      <c r="E72" s="7">
        <v>0.24</v>
      </c>
    </row>
    <row r="73" spans="1:5" x14ac:dyDescent="0.25">
      <c r="A73">
        <v>2024</v>
      </c>
      <c r="B73" t="s">
        <v>18</v>
      </c>
      <c r="C73" t="s">
        <v>47</v>
      </c>
      <c r="D73">
        <v>64</v>
      </c>
      <c r="E73" s="7">
        <v>0.17399999999999999</v>
      </c>
    </row>
    <row r="74" spans="1:5" x14ac:dyDescent="0.25">
      <c r="A74">
        <v>2024</v>
      </c>
      <c r="B74" t="s">
        <v>18</v>
      </c>
      <c r="C74" t="s">
        <v>48</v>
      </c>
      <c r="D74">
        <v>208</v>
      </c>
      <c r="E74" s="7">
        <v>0.56499999999999995</v>
      </c>
    </row>
    <row r="75" spans="1:5" x14ac:dyDescent="0.25">
      <c r="A75">
        <v>2024</v>
      </c>
      <c r="B75" t="s">
        <v>18</v>
      </c>
      <c r="C75" t="s">
        <v>49</v>
      </c>
      <c r="D75">
        <v>96</v>
      </c>
      <c r="E75" s="7">
        <v>0.26100000000000001</v>
      </c>
    </row>
    <row r="76" spans="1:5" x14ac:dyDescent="0.25">
      <c r="A76">
        <v>2024</v>
      </c>
      <c r="B76" t="s">
        <v>19</v>
      </c>
      <c r="C76" t="s">
        <v>47</v>
      </c>
      <c r="D76">
        <v>45</v>
      </c>
      <c r="E76" s="7">
        <v>0.123</v>
      </c>
    </row>
    <row r="77" spans="1:5" x14ac:dyDescent="0.25">
      <c r="A77">
        <v>2024</v>
      </c>
      <c r="B77" t="s">
        <v>19</v>
      </c>
      <c r="C77" t="s">
        <v>48</v>
      </c>
      <c r="D77">
        <v>219</v>
      </c>
      <c r="E77" s="7">
        <v>0.59799999999999998</v>
      </c>
    </row>
    <row r="78" spans="1:5" x14ac:dyDescent="0.25">
      <c r="A78">
        <v>2024</v>
      </c>
      <c r="B78" t="s">
        <v>19</v>
      </c>
      <c r="C78" t="s">
        <v>49</v>
      </c>
      <c r="D78">
        <v>102</v>
      </c>
      <c r="E78" s="7">
        <v>0.27900000000000003</v>
      </c>
    </row>
    <row r="79" spans="1:5" x14ac:dyDescent="0.25">
      <c r="A79">
        <v>2024</v>
      </c>
      <c r="B79" t="s">
        <v>20</v>
      </c>
      <c r="C79" t="s">
        <v>47</v>
      </c>
      <c r="D79">
        <v>182</v>
      </c>
      <c r="E79" s="7">
        <v>0.20599999999999999</v>
      </c>
    </row>
    <row r="80" spans="1:5" x14ac:dyDescent="0.25">
      <c r="A80">
        <v>2024</v>
      </c>
      <c r="B80" t="s">
        <v>20</v>
      </c>
      <c r="C80" t="s">
        <v>48</v>
      </c>
      <c r="D80">
        <v>577</v>
      </c>
      <c r="E80" s="7">
        <v>0.65300000000000002</v>
      </c>
    </row>
    <row r="81" spans="1:5" x14ac:dyDescent="0.25">
      <c r="A81">
        <v>2024</v>
      </c>
      <c r="B81" t="s">
        <v>20</v>
      </c>
      <c r="C81" t="s">
        <v>49</v>
      </c>
      <c r="D81">
        <v>124</v>
      </c>
      <c r="E81" s="7">
        <v>0.14000000000000001</v>
      </c>
    </row>
    <row r="82" spans="1:5" x14ac:dyDescent="0.25">
      <c r="A82">
        <v>2024</v>
      </c>
      <c r="B82" t="s">
        <v>21</v>
      </c>
      <c r="C82" t="s">
        <v>47</v>
      </c>
      <c r="D82">
        <v>16</v>
      </c>
      <c r="E82" s="7">
        <v>0.36399999999999999</v>
      </c>
    </row>
    <row r="83" spans="1:5" x14ac:dyDescent="0.25">
      <c r="A83">
        <v>2024</v>
      </c>
      <c r="B83" t="s">
        <v>21</v>
      </c>
      <c r="C83" t="s">
        <v>48</v>
      </c>
      <c r="D83">
        <v>23</v>
      </c>
      <c r="E83" s="7">
        <v>0.52300000000000002</v>
      </c>
    </row>
    <row r="84" spans="1:5" x14ac:dyDescent="0.25">
      <c r="A84">
        <v>2024</v>
      </c>
      <c r="B84" t="s">
        <v>21</v>
      </c>
      <c r="C84" t="s">
        <v>49</v>
      </c>
      <c r="D84">
        <v>5</v>
      </c>
      <c r="E84" s="7">
        <v>0.114</v>
      </c>
    </row>
    <row r="85" spans="1:5" x14ac:dyDescent="0.25">
      <c r="A85">
        <v>2024</v>
      </c>
      <c r="B85" t="s">
        <v>22</v>
      </c>
      <c r="C85" t="s">
        <v>47</v>
      </c>
      <c r="D85">
        <v>5</v>
      </c>
      <c r="E85" s="7">
        <v>0.192</v>
      </c>
    </row>
    <row r="86" spans="1:5" x14ac:dyDescent="0.25">
      <c r="A86">
        <v>2024</v>
      </c>
      <c r="B86" t="s">
        <v>22</v>
      </c>
      <c r="C86" t="s">
        <v>48</v>
      </c>
      <c r="D86">
        <v>7</v>
      </c>
      <c r="E86" s="7">
        <v>0.26900000000000002</v>
      </c>
    </row>
    <row r="87" spans="1:5" x14ac:dyDescent="0.25">
      <c r="A87">
        <v>2024</v>
      </c>
      <c r="B87" t="s">
        <v>22</v>
      </c>
      <c r="C87" t="s">
        <v>49</v>
      </c>
      <c r="D87">
        <v>14</v>
      </c>
      <c r="E87" s="7">
        <v>0.53800000000000003</v>
      </c>
    </row>
    <row r="88" spans="1:5" x14ac:dyDescent="0.25">
      <c r="A88">
        <v>2024</v>
      </c>
      <c r="B88" t="s">
        <v>23</v>
      </c>
      <c r="C88" t="s">
        <v>47</v>
      </c>
      <c r="D88">
        <v>61</v>
      </c>
      <c r="E88" s="7">
        <v>0.17</v>
      </c>
    </row>
    <row r="89" spans="1:5" x14ac:dyDescent="0.25">
      <c r="A89">
        <v>2024</v>
      </c>
      <c r="B89" t="s">
        <v>23</v>
      </c>
      <c r="C89" t="s">
        <v>48</v>
      </c>
      <c r="D89">
        <v>223</v>
      </c>
      <c r="E89" s="7">
        <v>0.621</v>
      </c>
    </row>
    <row r="90" spans="1:5" x14ac:dyDescent="0.25">
      <c r="A90">
        <v>2024</v>
      </c>
      <c r="B90" t="s">
        <v>23</v>
      </c>
      <c r="C90" t="s">
        <v>49</v>
      </c>
      <c r="D90">
        <v>75</v>
      </c>
      <c r="E90" s="7">
        <v>0.20899999999999999</v>
      </c>
    </row>
    <row r="91" spans="1:5" x14ac:dyDescent="0.25">
      <c r="A91">
        <v>2024</v>
      </c>
      <c r="B91" t="s">
        <v>24</v>
      </c>
      <c r="C91" t="s">
        <v>47</v>
      </c>
      <c r="D91">
        <v>10</v>
      </c>
      <c r="E91" s="7">
        <v>0.33300000000000002</v>
      </c>
    </row>
    <row r="92" spans="1:5" x14ac:dyDescent="0.25">
      <c r="A92">
        <v>2024</v>
      </c>
      <c r="B92" t="s">
        <v>24</v>
      </c>
      <c r="C92" t="s">
        <v>48</v>
      </c>
      <c r="D92">
        <v>10</v>
      </c>
      <c r="E92" s="7">
        <v>0.33300000000000002</v>
      </c>
    </row>
    <row r="93" spans="1:5" x14ac:dyDescent="0.25">
      <c r="A93">
        <v>2024</v>
      </c>
      <c r="B93" t="s">
        <v>24</v>
      </c>
      <c r="C93" t="s">
        <v>49</v>
      </c>
      <c r="D93">
        <v>10</v>
      </c>
      <c r="E93" s="7">
        <v>0.33300000000000002</v>
      </c>
    </row>
    <row r="94" spans="1:5" x14ac:dyDescent="0.25">
      <c r="A94">
        <v>2024</v>
      </c>
      <c r="B94" t="s">
        <v>25</v>
      </c>
      <c r="C94" t="s">
        <v>47</v>
      </c>
      <c r="D94">
        <v>745</v>
      </c>
      <c r="E94" s="7">
        <v>0.16800000000000001</v>
      </c>
    </row>
    <row r="95" spans="1:5" x14ac:dyDescent="0.25">
      <c r="A95">
        <v>2024</v>
      </c>
      <c r="B95" t="s">
        <v>25</v>
      </c>
      <c r="C95" t="s">
        <v>48</v>
      </c>
      <c r="D95">
        <v>2646</v>
      </c>
      <c r="E95" s="7">
        <v>0.59599999999999997</v>
      </c>
    </row>
    <row r="96" spans="1:5" x14ac:dyDescent="0.25">
      <c r="A96">
        <v>2024</v>
      </c>
      <c r="B96" t="s">
        <v>25</v>
      </c>
      <c r="C96" t="s">
        <v>49</v>
      </c>
      <c r="D96">
        <v>1046</v>
      </c>
      <c r="E96" s="7">
        <v>0.23599999999999999</v>
      </c>
    </row>
    <row r="97" spans="1:5" x14ac:dyDescent="0.25">
      <c r="A97">
        <v>2024</v>
      </c>
      <c r="B97" t="s">
        <v>25</v>
      </c>
      <c r="C97" t="s">
        <v>50</v>
      </c>
      <c r="D97">
        <v>1</v>
      </c>
      <c r="E97" s="7">
        <v>0</v>
      </c>
    </row>
    <row r="98" spans="1:5" x14ac:dyDescent="0.25">
      <c r="A98">
        <v>2023</v>
      </c>
      <c r="B98" t="s">
        <v>11</v>
      </c>
      <c r="C98" t="s">
        <v>47</v>
      </c>
      <c r="D98">
        <v>40</v>
      </c>
      <c r="E98" s="7">
        <v>0.13600000000000001</v>
      </c>
    </row>
    <row r="99" spans="1:5" x14ac:dyDescent="0.25">
      <c r="A99">
        <v>2023</v>
      </c>
      <c r="B99" t="s">
        <v>11</v>
      </c>
      <c r="C99" t="s">
        <v>48</v>
      </c>
      <c r="D99">
        <v>164</v>
      </c>
      <c r="E99" s="7">
        <v>0.55800000000000005</v>
      </c>
    </row>
    <row r="100" spans="1:5" x14ac:dyDescent="0.25">
      <c r="A100">
        <v>2023</v>
      </c>
      <c r="B100" t="s">
        <v>11</v>
      </c>
      <c r="C100" t="s">
        <v>49</v>
      </c>
      <c r="D100">
        <v>90</v>
      </c>
      <c r="E100" s="7">
        <v>0.30599999999999999</v>
      </c>
    </row>
    <row r="101" spans="1:5" x14ac:dyDescent="0.25">
      <c r="A101">
        <v>2023</v>
      </c>
      <c r="B101" t="s">
        <v>12</v>
      </c>
      <c r="C101" t="s">
        <v>47</v>
      </c>
      <c r="D101">
        <v>8</v>
      </c>
      <c r="E101" s="7">
        <v>7.8E-2</v>
      </c>
    </row>
    <row r="102" spans="1:5" x14ac:dyDescent="0.25">
      <c r="A102">
        <v>2023</v>
      </c>
      <c r="B102" t="s">
        <v>12</v>
      </c>
      <c r="C102" t="s">
        <v>48</v>
      </c>
      <c r="D102">
        <v>59</v>
      </c>
      <c r="E102" s="7">
        <v>0.57299999999999995</v>
      </c>
    </row>
    <row r="103" spans="1:5" x14ac:dyDescent="0.25">
      <c r="A103">
        <v>2023</v>
      </c>
      <c r="B103" t="s">
        <v>12</v>
      </c>
      <c r="C103" t="s">
        <v>49</v>
      </c>
      <c r="D103">
        <v>36</v>
      </c>
      <c r="E103" s="7">
        <v>0.35</v>
      </c>
    </row>
    <row r="104" spans="1:5" x14ac:dyDescent="0.25">
      <c r="A104">
        <v>2023</v>
      </c>
      <c r="B104" t="s">
        <v>13</v>
      </c>
      <c r="C104" t="s">
        <v>47</v>
      </c>
      <c r="D104">
        <v>10</v>
      </c>
      <c r="E104" s="7">
        <v>9.2999999999999999E-2</v>
      </c>
    </row>
    <row r="105" spans="1:5" x14ac:dyDescent="0.25">
      <c r="A105">
        <v>2023</v>
      </c>
      <c r="B105" t="s">
        <v>13</v>
      </c>
      <c r="C105" t="s">
        <v>48</v>
      </c>
      <c r="D105">
        <v>46</v>
      </c>
      <c r="E105" s="7">
        <v>0.43</v>
      </c>
    </row>
    <row r="106" spans="1:5" x14ac:dyDescent="0.25">
      <c r="A106">
        <v>2023</v>
      </c>
      <c r="B106" t="s">
        <v>13</v>
      </c>
      <c r="C106" t="s">
        <v>49</v>
      </c>
      <c r="D106">
        <v>51</v>
      </c>
      <c r="E106" s="7">
        <v>0.47699999999999998</v>
      </c>
    </row>
    <row r="107" spans="1:5" x14ac:dyDescent="0.25">
      <c r="A107">
        <v>2023</v>
      </c>
      <c r="B107" t="s">
        <v>14</v>
      </c>
      <c r="C107" t="s">
        <v>47</v>
      </c>
      <c r="D107">
        <v>39</v>
      </c>
      <c r="E107" s="7">
        <v>0.14099999999999999</v>
      </c>
    </row>
    <row r="108" spans="1:5" x14ac:dyDescent="0.25">
      <c r="A108">
        <v>2023</v>
      </c>
      <c r="B108" t="s">
        <v>14</v>
      </c>
      <c r="C108" t="s">
        <v>48</v>
      </c>
      <c r="D108">
        <v>158</v>
      </c>
      <c r="E108" s="7">
        <v>0.57199999999999995</v>
      </c>
    </row>
    <row r="109" spans="1:5" x14ac:dyDescent="0.25">
      <c r="A109">
        <v>2023</v>
      </c>
      <c r="B109" t="s">
        <v>14</v>
      </c>
      <c r="C109" t="s">
        <v>49</v>
      </c>
      <c r="D109">
        <v>79</v>
      </c>
      <c r="E109" s="7">
        <v>0.28599999999999998</v>
      </c>
    </row>
    <row r="110" spans="1:5" x14ac:dyDescent="0.25">
      <c r="A110">
        <v>2023</v>
      </c>
      <c r="B110" t="s">
        <v>15</v>
      </c>
      <c r="C110" t="s">
        <v>47</v>
      </c>
      <c r="D110">
        <v>45</v>
      </c>
      <c r="E110" s="7">
        <v>0.191</v>
      </c>
    </row>
    <row r="111" spans="1:5" x14ac:dyDescent="0.25">
      <c r="A111">
        <v>2023</v>
      </c>
      <c r="B111" t="s">
        <v>15</v>
      </c>
      <c r="C111" t="s">
        <v>48</v>
      </c>
      <c r="D111">
        <v>147</v>
      </c>
      <c r="E111" s="7">
        <v>0.623</v>
      </c>
    </row>
    <row r="112" spans="1:5" x14ac:dyDescent="0.25">
      <c r="A112">
        <v>2023</v>
      </c>
      <c r="B112" t="s">
        <v>15</v>
      </c>
      <c r="C112" t="s">
        <v>49</v>
      </c>
      <c r="D112">
        <v>42</v>
      </c>
      <c r="E112" s="7">
        <v>0.17799999999999999</v>
      </c>
    </row>
    <row r="113" spans="1:5" x14ac:dyDescent="0.25">
      <c r="A113">
        <v>2023</v>
      </c>
      <c r="B113" t="s">
        <v>15</v>
      </c>
      <c r="C113" t="s">
        <v>50</v>
      </c>
      <c r="D113">
        <v>2</v>
      </c>
      <c r="E113" s="7">
        <v>8.0000000000000002E-3</v>
      </c>
    </row>
    <row r="114" spans="1:5" x14ac:dyDescent="0.25">
      <c r="A114">
        <v>2023</v>
      </c>
      <c r="B114" t="s">
        <v>16</v>
      </c>
      <c r="C114" t="s">
        <v>47</v>
      </c>
      <c r="D114">
        <v>97</v>
      </c>
      <c r="E114" s="7">
        <v>0.21299999999999999</v>
      </c>
    </row>
    <row r="115" spans="1:5" x14ac:dyDescent="0.25">
      <c r="A115">
        <v>2023</v>
      </c>
      <c r="B115" t="s">
        <v>16</v>
      </c>
      <c r="C115" t="s">
        <v>48</v>
      </c>
      <c r="D115">
        <v>244</v>
      </c>
      <c r="E115" s="7">
        <v>0.53600000000000003</v>
      </c>
    </row>
    <row r="116" spans="1:5" x14ac:dyDescent="0.25">
      <c r="A116">
        <v>2023</v>
      </c>
      <c r="B116" t="s">
        <v>16</v>
      </c>
      <c r="C116" t="s">
        <v>49</v>
      </c>
      <c r="D116">
        <v>114</v>
      </c>
      <c r="E116" s="7">
        <v>0.251</v>
      </c>
    </row>
    <row r="117" spans="1:5" x14ac:dyDescent="0.25">
      <c r="A117">
        <v>2023</v>
      </c>
      <c r="B117" t="s">
        <v>17</v>
      </c>
      <c r="C117" t="s">
        <v>47</v>
      </c>
      <c r="D117">
        <v>142</v>
      </c>
      <c r="E117" s="7">
        <v>0.14899999999999999</v>
      </c>
    </row>
    <row r="118" spans="1:5" x14ac:dyDescent="0.25">
      <c r="A118">
        <v>2023</v>
      </c>
      <c r="B118" t="s">
        <v>17</v>
      </c>
      <c r="C118" t="s">
        <v>48</v>
      </c>
      <c r="D118">
        <v>569</v>
      </c>
      <c r="E118" s="7">
        <v>0.59799999999999998</v>
      </c>
    </row>
    <row r="119" spans="1:5" x14ac:dyDescent="0.25">
      <c r="A119">
        <v>2023</v>
      </c>
      <c r="B119" t="s">
        <v>17</v>
      </c>
      <c r="C119" t="s">
        <v>49</v>
      </c>
      <c r="D119">
        <v>236</v>
      </c>
      <c r="E119" s="7">
        <v>0.248</v>
      </c>
    </row>
    <row r="120" spans="1:5" x14ac:dyDescent="0.25">
      <c r="A120">
        <v>2023</v>
      </c>
      <c r="B120" t="s">
        <v>17</v>
      </c>
      <c r="C120" t="s">
        <v>50</v>
      </c>
      <c r="D120">
        <v>4</v>
      </c>
      <c r="E120" s="7">
        <v>4.0000000000000001E-3</v>
      </c>
    </row>
    <row r="121" spans="1:5" x14ac:dyDescent="0.25">
      <c r="A121">
        <v>2023</v>
      </c>
      <c r="B121" t="s">
        <v>18</v>
      </c>
      <c r="C121" t="s">
        <v>47</v>
      </c>
      <c r="D121">
        <v>56</v>
      </c>
      <c r="E121" s="7">
        <v>0.152</v>
      </c>
    </row>
    <row r="122" spans="1:5" x14ac:dyDescent="0.25">
      <c r="A122">
        <v>2023</v>
      </c>
      <c r="B122" t="s">
        <v>18</v>
      </c>
      <c r="C122" t="s">
        <v>48</v>
      </c>
      <c r="D122">
        <v>215</v>
      </c>
      <c r="E122" s="7">
        <v>0.58299999999999996</v>
      </c>
    </row>
    <row r="123" spans="1:5" x14ac:dyDescent="0.25">
      <c r="A123">
        <v>2023</v>
      </c>
      <c r="B123" t="s">
        <v>18</v>
      </c>
      <c r="C123" t="s">
        <v>49</v>
      </c>
      <c r="D123">
        <v>98</v>
      </c>
      <c r="E123" s="7">
        <v>0.26600000000000001</v>
      </c>
    </row>
    <row r="124" spans="1:5" x14ac:dyDescent="0.25">
      <c r="A124">
        <v>2023</v>
      </c>
      <c r="B124" t="s">
        <v>19</v>
      </c>
      <c r="C124" t="s">
        <v>47</v>
      </c>
      <c r="D124">
        <v>40</v>
      </c>
      <c r="E124" s="7">
        <v>0.106</v>
      </c>
    </row>
    <row r="125" spans="1:5" x14ac:dyDescent="0.25">
      <c r="A125">
        <v>2023</v>
      </c>
      <c r="B125" t="s">
        <v>19</v>
      </c>
      <c r="C125" t="s">
        <v>48</v>
      </c>
      <c r="D125">
        <v>220</v>
      </c>
      <c r="E125" s="7">
        <v>0.57999999999999996</v>
      </c>
    </row>
    <row r="126" spans="1:5" x14ac:dyDescent="0.25">
      <c r="A126">
        <v>2023</v>
      </c>
      <c r="B126" t="s">
        <v>19</v>
      </c>
      <c r="C126" t="s">
        <v>49</v>
      </c>
      <c r="D126">
        <v>119</v>
      </c>
      <c r="E126" s="7">
        <v>0.314</v>
      </c>
    </row>
    <row r="127" spans="1:5" x14ac:dyDescent="0.25">
      <c r="A127">
        <v>2023</v>
      </c>
      <c r="B127" t="s">
        <v>20</v>
      </c>
      <c r="C127" t="s">
        <v>47</v>
      </c>
      <c r="D127">
        <v>182</v>
      </c>
      <c r="E127" s="7">
        <v>0.20699999999999999</v>
      </c>
    </row>
    <row r="128" spans="1:5" x14ac:dyDescent="0.25">
      <c r="A128">
        <v>2023</v>
      </c>
      <c r="B128" t="s">
        <v>20</v>
      </c>
      <c r="C128" t="s">
        <v>48</v>
      </c>
      <c r="D128">
        <v>570</v>
      </c>
      <c r="E128" s="7">
        <v>0.64900000000000002</v>
      </c>
    </row>
    <row r="129" spans="1:5" x14ac:dyDescent="0.25">
      <c r="A129">
        <v>2023</v>
      </c>
      <c r="B129" t="s">
        <v>20</v>
      </c>
      <c r="C129" t="s">
        <v>49</v>
      </c>
      <c r="D129">
        <v>126</v>
      </c>
      <c r="E129" s="7">
        <v>0.14399999999999999</v>
      </c>
    </row>
    <row r="130" spans="1:5" x14ac:dyDescent="0.25">
      <c r="A130">
        <v>2023</v>
      </c>
      <c r="B130" t="s">
        <v>21</v>
      </c>
      <c r="C130" t="s">
        <v>47</v>
      </c>
      <c r="D130">
        <v>16</v>
      </c>
      <c r="E130" s="7">
        <v>0.38100000000000001</v>
      </c>
    </row>
    <row r="131" spans="1:5" x14ac:dyDescent="0.25">
      <c r="A131">
        <v>2023</v>
      </c>
      <c r="B131" t="s">
        <v>21</v>
      </c>
      <c r="C131" t="s">
        <v>48</v>
      </c>
      <c r="D131">
        <v>22</v>
      </c>
      <c r="E131" s="7">
        <v>0.52400000000000002</v>
      </c>
    </row>
    <row r="132" spans="1:5" x14ac:dyDescent="0.25">
      <c r="A132">
        <v>2023</v>
      </c>
      <c r="B132" t="s">
        <v>21</v>
      </c>
      <c r="C132" t="s">
        <v>49</v>
      </c>
      <c r="D132">
        <v>4</v>
      </c>
      <c r="E132" s="7">
        <v>9.5000000000000001E-2</v>
      </c>
    </row>
    <row r="133" spans="1:5" x14ac:dyDescent="0.25">
      <c r="A133">
        <v>2023</v>
      </c>
      <c r="B133" t="s">
        <v>22</v>
      </c>
      <c r="C133" t="s">
        <v>47</v>
      </c>
      <c r="D133">
        <v>5</v>
      </c>
      <c r="E133" s="7">
        <v>0.192</v>
      </c>
    </row>
    <row r="134" spans="1:5" x14ac:dyDescent="0.25">
      <c r="A134">
        <v>2023</v>
      </c>
      <c r="B134" t="s">
        <v>22</v>
      </c>
      <c r="C134" t="s">
        <v>48</v>
      </c>
      <c r="D134">
        <v>8</v>
      </c>
      <c r="E134" s="7">
        <v>0.308</v>
      </c>
    </row>
    <row r="135" spans="1:5" x14ac:dyDescent="0.25">
      <c r="A135">
        <v>2023</v>
      </c>
      <c r="B135" t="s">
        <v>22</v>
      </c>
      <c r="C135" t="s">
        <v>49</v>
      </c>
      <c r="D135">
        <v>13</v>
      </c>
      <c r="E135" s="7">
        <v>0.5</v>
      </c>
    </row>
    <row r="136" spans="1:5" x14ac:dyDescent="0.25">
      <c r="A136">
        <v>2023</v>
      </c>
      <c r="B136" t="s">
        <v>23</v>
      </c>
      <c r="C136" t="s">
        <v>47</v>
      </c>
      <c r="D136">
        <v>75</v>
      </c>
      <c r="E136" s="7">
        <v>0.20799999999999999</v>
      </c>
    </row>
    <row r="137" spans="1:5" x14ac:dyDescent="0.25">
      <c r="A137">
        <v>2023</v>
      </c>
      <c r="B137" t="s">
        <v>23</v>
      </c>
      <c r="C137" t="s">
        <v>48</v>
      </c>
      <c r="D137">
        <v>207</v>
      </c>
      <c r="E137" s="7">
        <v>0.57299999999999995</v>
      </c>
    </row>
    <row r="138" spans="1:5" x14ac:dyDescent="0.25">
      <c r="A138">
        <v>2023</v>
      </c>
      <c r="B138" t="s">
        <v>23</v>
      </c>
      <c r="C138" t="s">
        <v>49</v>
      </c>
      <c r="D138">
        <v>79</v>
      </c>
      <c r="E138" s="7">
        <v>0.219</v>
      </c>
    </row>
    <row r="139" spans="1:5" x14ac:dyDescent="0.25">
      <c r="A139">
        <v>2023</v>
      </c>
      <c r="B139" t="s">
        <v>24</v>
      </c>
      <c r="C139" t="s">
        <v>47</v>
      </c>
      <c r="D139">
        <v>7</v>
      </c>
      <c r="E139" s="7">
        <v>0.23300000000000001</v>
      </c>
    </row>
    <row r="140" spans="1:5" x14ac:dyDescent="0.25">
      <c r="A140">
        <v>2023</v>
      </c>
      <c r="B140" t="s">
        <v>24</v>
      </c>
      <c r="C140" t="s">
        <v>48</v>
      </c>
      <c r="D140">
        <v>10</v>
      </c>
      <c r="E140" s="7">
        <v>0.33300000000000002</v>
      </c>
    </row>
    <row r="141" spans="1:5" x14ac:dyDescent="0.25">
      <c r="A141">
        <v>2023</v>
      </c>
      <c r="B141" t="s">
        <v>24</v>
      </c>
      <c r="C141" t="s">
        <v>49</v>
      </c>
      <c r="D141">
        <v>13</v>
      </c>
      <c r="E141" s="7">
        <v>0.433</v>
      </c>
    </row>
    <row r="142" spans="1:5" x14ac:dyDescent="0.25">
      <c r="A142">
        <v>2023</v>
      </c>
      <c r="B142" t="s">
        <v>25</v>
      </c>
      <c r="C142" t="s">
        <v>47</v>
      </c>
      <c r="D142">
        <v>760</v>
      </c>
      <c r="E142" s="7">
        <v>0.17</v>
      </c>
    </row>
    <row r="143" spans="1:5" x14ac:dyDescent="0.25">
      <c r="A143">
        <v>2023</v>
      </c>
      <c r="B143" t="s">
        <v>25</v>
      </c>
      <c r="C143" t="s">
        <v>48</v>
      </c>
      <c r="D143">
        <v>2624</v>
      </c>
      <c r="E143" s="7">
        <v>0.58599999999999997</v>
      </c>
    </row>
    <row r="144" spans="1:5" x14ac:dyDescent="0.25">
      <c r="A144">
        <v>2023</v>
      </c>
      <c r="B144" t="s">
        <v>25</v>
      </c>
      <c r="C144" t="s">
        <v>49</v>
      </c>
      <c r="D144">
        <v>1084</v>
      </c>
      <c r="E144" s="7">
        <v>0.24199999999999999</v>
      </c>
    </row>
    <row r="145" spans="1:7" x14ac:dyDescent="0.25">
      <c r="A145">
        <v>2023</v>
      </c>
      <c r="B145" t="s">
        <v>25</v>
      </c>
      <c r="C145" t="s">
        <v>50</v>
      </c>
      <c r="D145">
        <v>6</v>
      </c>
      <c r="E145" s="7">
        <v>1E-3</v>
      </c>
      <c r="G145" t="s">
        <v>205</v>
      </c>
    </row>
    <row r="146" spans="1:7" x14ac:dyDescent="0.25">
      <c r="A146">
        <v>2026</v>
      </c>
      <c r="B146" t="s">
        <v>11</v>
      </c>
      <c r="C146" t="s">
        <v>47</v>
      </c>
      <c r="D146">
        <v>58</v>
      </c>
      <c r="E146" s="7">
        <v>0.184</v>
      </c>
    </row>
    <row r="147" spans="1:7" x14ac:dyDescent="0.25">
      <c r="A147">
        <v>2026</v>
      </c>
      <c r="B147" t="s">
        <v>11</v>
      </c>
      <c r="C147" t="s">
        <v>48</v>
      </c>
      <c r="D147">
        <v>172</v>
      </c>
      <c r="E147" s="7">
        <v>0.54600000000000004</v>
      </c>
    </row>
    <row r="148" spans="1:7" x14ac:dyDescent="0.25">
      <c r="A148">
        <v>2026</v>
      </c>
      <c r="B148" t="s">
        <v>11</v>
      </c>
      <c r="C148" t="s">
        <v>49</v>
      </c>
      <c r="D148">
        <v>85</v>
      </c>
      <c r="E148" s="7">
        <v>0.27</v>
      </c>
    </row>
    <row r="149" spans="1:7" x14ac:dyDescent="0.25">
      <c r="A149">
        <v>2026</v>
      </c>
      <c r="B149" t="s">
        <v>12</v>
      </c>
      <c r="C149" t="s">
        <v>47</v>
      </c>
      <c r="D149">
        <v>8</v>
      </c>
      <c r="E149" s="7">
        <v>8.6999999999999994E-2</v>
      </c>
    </row>
    <row r="150" spans="1:7" x14ac:dyDescent="0.25">
      <c r="A150">
        <v>2026</v>
      </c>
      <c r="B150" t="s">
        <v>12</v>
      </c>
      <c r="C150" t="s">
        <v>48</v>
      </c>
      <c r="D150">
        <v>62</v>
      </c>
      <c r="E150" s="7">
        <v>0.67400000000000004</v>
      </c>
    </row>
    <row r="151" spans="1:7" x14ac:dyDescent="0.25">
      <c r="A151">
        <v>2026</v>
      </c>
      <c r="B151" t="s">
        <v>12</v>
      </c>
      <c r="C151" t="s">
        <v>49</v>
      </c>
      <c r="D151">
        <v>22</v>
      </c>
      <c r="E151" s="7">
        <v>0.23899999999999999</v>
      </c>
    </row>
    <row r="152" spans="1:7" x14ac:dyDescent="0.25">
      <c r="A152">
        <v>2026</v>
      </c>
      <c r="B152" t="s">
        <v>13</v>
      </c>
      <c r="C152" t="s">
        <v>47</v>
      </c>
      <c r="D152">
        <v>21</v>
      </c>
      <c r="E152" s="7">
        <v>0.17399999999999999</v>
      </c>
    </row>
    <row r="153" spans="1:7" x14ac:dyDescent="0.25">
      <c r="A153">
        <v>2026</v>
      </c>
      <c r="B153" t="s">
        <v>13</v>
      </c>
      <c r="C153" t="s">
        <v>48</v>
      </c>
      <c r="D153">
        <v>64</v>
      </c>
      <c r="E153" s="7">
        <v>0.52900000000000003</v>
      </c>
    </row>
    <row r="154" spans="1:7" x14ac:dyDescent="0.25">
      <c r="A154">
        <v>2026</v>
      </c>
      <c r="B154" t="s">
        <v>13</v>
      </c>
      <c r="C154" t="s">
        <v>49</v>
      </c>
      <c r="D154">
        <v>36</v>
      </c>
      <c r="E154" s="7">
        <v>0.29799999999999999</v>
      </c>
    </row>
    <row r="155" spans="1:7" x14ac:dyDescent="0.25">
      <c r="A155">
        <v>2026</v>
      </c>
      <c r="B155" t="s">
        <v>14</v>
      </c>
      <c r="C155" t="s">
        <v>47</v>
      </c>
      <c r="D155">
        <v>47</v>
      </c>
      <c r="E155" s="7">
        <v>0.17499999999999999</v>
      </c>
    </row>
    <row r="156" spans="1:7" x14ac:dyDescent="0.25">
      <c r="A156">
        <v>2026</v>
      </c>
      <c r="B156" t="s">
        <v>14</v>
      </c>
      <c r="C156" t="s">
        <v>48</v>
      </c>
      <c r="D156">
        <v>157</v>
      </c>
      <c r="E156" s="7">
        <v>0.58599999999999997</v>
      </c>
    </row>
    <row r="157" spans="1:7" x14ac:dyDescent="0.25">
      <c r="A157">
        <v>2026</v>
      </c>
      <c r="B157" t="s">
        <v>14</v>
      </c>
      <c r="C157" t="s">
        <v>49</v>
      </c>
      <c r="D157">
        <v>64</v>
      </c>
      <c r="E157" s="7">
        <v>0.23899999999999999</v>
      </c>
    </row>
    <row r="158" spans="1:7" x14ac:dyDescent="0.25">
      <c r="A158">
        <v>2026</v>
      </c>
      <c r="B158" t="s">
        <v>15</v>
      </c>
      <c r="C158" t="s">
        <v>47</v>
      </c>
      <c r="D158">
        <v>49</v>
      </c>
      <c r="E158" s="7">
        <v>0.20200000000000001</v>
      </c>
    </row>
    <row r="159" spans="1:7" x14ac:dyDescent="0.25">
      <c r="A159">
        <v>2026</v>
      </c>
      <c r="B159" t="s">
        <v>15</v>
      </c>
      <c r="C159" t="s">
        <v>48</v>
      </c>
      <c r="D159">
        <v>162</v>
      </c>
      <c r="E159" s="7">
        <v>0.66700000000000004</v>
      </c>
    </row>
    <row r="160" spans="1:7" x14ac:dyDescent="0.25">
      <c r="A160">
        <v>2026</v>
      </c>
      <c r="B160" t="s">
        <v>15</v>
      </c>
      <c r="C160" t="s">
        <v>49</v>
      </c>
      <c r="D160">
        <v>32</v>
      </c>
      <c r="E160" s="7">
        <v>0.13200000000000001</v>
      </c>
    </row>
    <row r="161" spans="1:5" x14ac:dyDescent="0.25">
      <c r="A161">
        <v>2026</v>
      </c>
      <c r="B161" t="s">
        <v>16</v>
      </c>
      <c r="C161" t="s">
        <v>47</v>
      </c>
      <c r="D161">
        <v>134</v>
      </c>
      <c r="E161" s="7">
        <v>0.28100000000000003</v>
      </c>
    </row>
    <row r="162" spans="1:5" x14ac:dyDescent="0.25">
      <c r="A162">
        <v>2026</v>
      </c>
      <c r="B162" t="s">
        <v>16</v>
      </c>
      <c r="C162" t="s">
        <v>48</v>
      </c>
      <c r="D162">
        <v>253</v>
      </c>
      <c r="E162" s="7">
        <v>0.53</v>
      </c>
    </row>
    <row r="163" spans="1:5" x14ac:dyDescent="0.25">
      <c r="A163">
        <v>2026</v>
      </c>
      <c r="B163" t="s">
        <v>16</v>
      </c>
      <c r="C163" t="s">
        <v>49</v>
      </c>
      <c r="D163">
        <v>90</v>
      </c>
      <c r="E163" s="7">
        <v>0.189</v>
      </c>
    </row>
    <row r="164" spans="1:5" x14ac:dyDescent="0.25">
      <c r="A164">
        <v>2026</v>
      </c>
      <c r="B164" t="s">
        <v>17</v>
      </c>
      <c r="C164" t="s">
        <v>47</v>
      </c>
      <c r="D164">
        <v>155</v>
      </c>
      <c r="E164" s="7">
        <v>0.161</v>
      </c>
    </row>
    <row r="165" spans="1:5" x14ac:dyDescent="0.25">
      <c r="A165">
        <v>2026</v>
      </c>
      <c r="B165" t="s">
        <v>17</v>
      </c>
      <c r="C165" t="s">
        <v>48</v>
      </c>
      <c r="D165">
        <v>604</v>
      </c>
      <c r="E165" s="7">
        <v>0.627</v>
      </c>
    </row>
    <row r="166" spans="1:5" x14ac:dyDescent="0.25">
      <c r="A166">
        <v>2026</v>
      </c>
      <c r="B166" t="s">
        <v>17</v>
      </c>
      <c r="C166" t="s">
        <v>49</v>
      </c>
      <c r="D166">
        <v>204</v>
      </c>
      <c r="E166" s="7">
        <v>0.21199999999999999</v>
      </c>
    </row>
    <row r="167" spans="1:5" x14ac:dyDescent="0.25">
      <c r="A167">
        <v>2026</v>
      </c>
      <c r="B167" t="s">
        <v>18</v>
      </c>
      <c r="C167" t="s">
        <v>47</v>
      </c>
      <c r="D167">
        <v>89</v>
      </c>
      <c r="E167" s="7">
        <v>0.217</v>
      </c>
    </row>
    <row r="168" spans="1:5" x14ac:dyDescent="0.25">
      <c r="A168">
        <v>2026</v>
      </c>
      <c r="B168" t="s">
        <v>18</v>
      </c>
      <c r="C168" t="s">
        <v>48</v>
      </c>
      <c r="D168">
        <v>235</v>
      </c>
      <c r="E168" s="7">
        <v>0.57299999999999995</v>
      </c>
    </row>
    <row r="169" spans="1:5" x14ac:dyDescent="0.25">
      <c r="A169">
        <v>2026</v>
      </c>
      <c r="B169" t="s">
        <v>18</v>
      </c>
      <c r="C169" t="s">
        <v>49</v>
      </c>
      <c r="D169">
        <v>86</v>
      </c>
      <c r="E169" s="7">
        <v>0.21</v>
      </c>
    </row>
    <row r="170" spans="1:5" x14ac:dyDescent="0.25">
      <c r="A170">
        <v>2026</v>
      </c>
      <c r="B170" t="s">
        <v>19</v>
      </c>
      <c r="C170" t="s">
        <v>47</v>
      </c>
      <c r="D170">
        <v>58</v>
      </c>
      <c r="E170" s="7">
        <v>0.14099999999999999</v>
      </c>
    </row>
    <row r="171" spans="1:5" x14ac:dyDescent="0.25">
      <c r="A171">
        <v>2026</v>
      </c>
      <c r="B171" t="s">
        <v>19</v>
      </c>
      <c r="C171" t="s">
        <v>48</v>
      </c>
      <c r="D171">
        <v>265</v>
      </c>
      <c r="E171" s="7">
        <v>0.64300000000000002</v>
      </c>
    </row>
    <row r="172" spans="1:5" x14ac:dyDescent="0.25">
      <c r="A172">
        <v>2026</v>
      </c>
      <c r="B172" t="s">
        <v>19</v>
      </c>
      <c r="C172" t="s">
        <v>49</v>
      </c>
      <c r="D172">
        <v>89</v>
      </c>
      <c r="E172" s="7">
        <v>0.216</v>
      </c>
    </row>
    <row r="173" spans="1:5" x14ac:dyDescent="0.25">
      <c r="A173">
        <v>2026</v>
      </c>
      <c r="B173" t="s">
        <v>20</v>
      </c>
      <c r="C173" t="s">
        <v>47</v>
      </c>
      <c r="D173">
        <v>207</v>
      </c>
      <c r="E173" s="7">
        <v>0.23200000000000001</v>
      </c>
    </row>
    <row r="174" spans="1:5" x14ac:dyDescent="0.25">
      <c r="A174">
        <v>2026</v>
      </c>
      <c r="B174" t="s">
        <v>20</v>
      </c>
      <c r="C174" t="s">
        <v>48</v>
      </c>
      <c r="D174">
        <v>584</v>
      </c>
      <c r="E174" s="7">
        <v>0.65500000000000003</v>
      </c>
    </row>
    <row r="175" spans="1:5" x14ac:dyDescent="0.25">
      <c r="A175">
        <v>2026</v>
      </c>
      <c r="B175" t="s">
        <v>20</v>
      </c>
      <c r="C175" t="s">
        <v>49</v>
      </c>
      <c r="D175">
        <v>101</v>
      </c>
      <c r="E175" s="7">
        <v>0.113</v>
      </c>
    </row>
    <row r="176" spans="1:5" x14ac:dyDescent="0.25">
      <c r="A176">
        <v>2026</v>
      </c>
      <c r="B176" t="s">
        <v>21</v>
      </c>
      <c r="C176" t="s">
        <v>47</v>
      </c>
      <c r="D176">
        <v>14</v>
      </c>
      <c r="E176" s="7">
        <v>0.4</v>
      </c>
    </row>
    <row r="177" spans="1:5" x14ac:dyDescent="0.25">
      <c r="A177">
        <v>2026</v>
      </c>
      <c r="B177" t="s">
        <v>21</v>
      </c>
      <c r="C177" t="s">
        <v>48</v>
      </c>
      <c r="D177">
        <v>16</v>
      </c>
      <c r="E177" s="7">
        <v>0.45700000000000002</v>
      </c>
    </row>
    <row r="178" spans="1:5" x14ac:dyDescent="0.25">
      <c r="A178">
        <v>2026</v>
      </c>
      <c r="B178" t="s">
        <v>21</v>
      </c>
      <c r="C178" t="s">
        <v>49</v>
      </c>
      <c r="D178">
        <v>5</v>
      </c>
      <c r="E178" s="7">
        <v>0.14299999999999999</v>
      </c>
    </row>
    <row r="179" spans="1:5" x14ac:dyDescent="0.25">
      <c r="A179">
        <v>2026</v>
      </c>
      <c r="B179" t="s">
        <v>22</v>
      </c>
      <c r="C179" t="s">
        <v>47</v>
      </c>
      <c r="D179">
        <v>4</v>
      </c>
      <c r="E179" s="7">
        <v>0.125</v>
      </c>
    </row>
    <row r="180" spans="1:5" x14ac:dyDescent="0.25">
      <c r="A180">
        <v>2026</v>
      </c>
      <c r="B180" t="s">
        <v>22</v>
      </c>
      <c r="C180" t="s">
        <v>48</v>
      </c>
      <c r="D180">
        <v>12</v>
      </c>
      <c r="E180" s="7">
        <v>0.375</v>
      </c>
    </row>
    <row r="181" spans="1:5" x14ac:dyDescent="0.25">
      <c r="A181">
        <v>2026</v>
      </c>
      <c r="B181" t="s">
        <v>22</v>
      </c>
      <c r="C181" t="s">
        <v>49</v>
      </c>
      <c r="D181">
        <v>16</v>
      </c>
      <c r="E181" s="7">
        <v>0.5</v>
      </c>
    </row>
    <row r="182" spans="1:5" x14ac:dyDescent="0.25">
      <c r="A182">
        <v>2026</v>
      </c>
      <c r="B182" t="s">
        <v>23</v>
      </c>
      <c r="C182" t="s">
        <v>47</v>
      </c>
      <c r="D182">
        <v>85</v>
      </c>
      <c r="E182" s="7">
        <v>0.22</v>
      </c>
    </row>
    <row r="183" spans="1:5" x14ac:dyDescent="0.25">
      <c r="A183">
        <v>2026</v>
      </c>
      <c r="B183" t="s">
        <v>23</v>
      </c>
      <c r="C183" t="s">
        <v>48</v>
      </c>
      <c r="D183">
        <v>237</v>
      </c>
      <c r="E183" s="7">
        <v>0.61399999999999999</v>
      </c>
    </row>
    <row r="184" spans="1:5" x14ac:dyDescent="0.25">
      <c r="A184">
        <v>2026</v>
      </c>
      <c r="B184" t="s">
        <v>23</v>
      </c>
      <c r="C184" t="s">
        <v>49</v>
      </c>
      <c r="D184">
        <v>64</v>
      </c>
      <c r="E184" s="7">
        <v>0.16600000000000001</v>
      </c>
    </row>
    <row r="185" spans="1:5" x14ac:dyDescent="0.25">
      <c r="A185">
        <v>2026</v>
      </c>
      <c r="B185" t="s">
        <v>24</v>
      </c>
      <c r="C185" t="s">
        <v>47</v>
      </c>
      <c r="D185">
        <v>6</v>
      </c>
      <c r="E185" s="7">
        <v>0.19400000000000001</v>
      </c>
    </row>
    <row r="186" spans="1:5" x14ac:dyDescent="0.25">
      <c r="A186">
        <v>2026</v>
      </c>
      <c r="B186" t="s">
        <v>24</v>
      </c>
      <c r="C186" t="s">
        <v>48</v>
      </c>
      <c r="D186">
        <v>11</v>
      </c>
      <c r="E186" s="7">
        <v>0.35499999999999998</v>
      </c>
    </row>
    <row r="187" spans="1:5" x14ac:dyDescent="0.25">
      <c r="A187">
        <v>2026</v>
      </c>
      <c r="B187" t="s">
        <v>24</v>
      </c>
      <c r="C187" t="s">
        <v>49</v>
      </c>
      <c r="D187">
        <v>14</v>
      </c>
      <c r="E187" s="7">
        <v>0.45200000000000001</v>
      </c>
    </row>
    <row r="188" spans="1:5" x14ac:dyDescent="0.25">
      <c r="A188">
        <v>2026</v>
      </c>
      <c r="B188" t="s">
        <v>25</v>
      </c>
      <c r="C188" t="s">
        <v>47</v>
      </c>
      <c r="D188">
        <v>935</v>
      </c>
      <c r="E188" s="7">
        <v>0.2</v>
      </c>
    </row>
    <row r="189" spans="1:5" x14ac:dyDescent="0.25">
      <c r="A189">
        <v>2026</v>
      </c>
      <c r="B189" t="s">
        <v>25</v>
      </c>
      <c r="C189" t="s">
        <v>48</v>
      </c>
      <c r="D189">
        <v>2834</v>
      </c>
      <c r="E189" s="7">
        <v>0.60599999999999998</v>
      </c>
    </row>
    <row r="190" spans="1:5" x14ac:dyDescent="0.25">
      <c r="A190">
        <v>2026</v>
      </c>
      <c r="B190" t="s">
        <v>25</v>
      </c>
      <c r="C190" t="s">
        <v>49</v>
      </c>
      <c r="D190">
        <v>908</v>
      </c>
      <c r="E190" s="7">
        <v>0.19400000000000001</v>
      </c>
    </row>
  </sheetData>
  <hyperlinks>
    <hyperlink ref="A2" location="Contents!A1" display="Table Of Contents" xr:uid="{66F9E941-92C3-4C20-B287-B5474A4C5229}"/>
  </hyperlinks>
  <pageMargins left="0.7" right="0.7" top="0.75" bottom="0.75" header="0.3" footer="0.3"/>
  <pageSetup paperSize="9" orientation="portrait" horizontalDpi="300" verticalDpi="300"/>
  <tableParts count="1">
    <tablePart r:id="rId1"/>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G220"/>
  <sheetViews>
    <sheetView workbookViewId="0"/>
  </sheetViews>
  <sheetFormatPr defaultColWidth="10.85546875" defaultRowHeight="15" x14ac:dyDescent="0.25"/>
  <cols>
    <col min="1" max="1" width="10.85546875" style="11"/>
    <col min="2" max="2" width="11.42578125" customWidth="1"/>
    <col min="4" max="4" width="19.5703125" customWidth="1"/>
    <col min="5" max="5" width="23.42578125" bestFit="1" customWidth="1"/>
  </cols>
  <sheetData>
    <row r="1" spans="1:5" x14ac:dyDescent="0.25">
      <c r="A1" s="20" t="s">
        <v>186</v>
      </c>
    </row>
    <row r="2" spans="1:5" x14ac:dyDescent="0.25">
      <c r="A2" s="17" t="s">
        <v>207</v>
      </c>
    </row>
    <row r="5" spans="1:5" x14ac:dyDescent="0.25">
      <c r="A5" s="11" t="s">
        <v>0</v>
      </c>
      <c r="B5" t="s">
        <v>33</v>
      </c>
      <c r="C5" t="s">
        <v>58</v>
      </c>
      <c r="D5" t="s">
        <v>59</v>
      </c>
      <c r="E5" t="s">
        <v>206</v>
      </c>
    </row>
    <row r="6" spans="1:5" x14ac:dyDescent="0.25">
      <c r="A6" s="11">
        <v>2026</v>
      </c>
      <c r="B6" t="s">
        <v>35</v>
      </c>
      <c r="C6" t="s">
        <v>4</v>
      </c>
      <c r="D6" t="s">
        <v>47</v>
      </c>
      <c r="E6">
        <v>1</v>
      </c>
    </row>
    <row r="7" spans="1:5" x14ac:dyDescent="0.25">
      <c r="A7" s="11">
        <v>2026</v>
      </c>
      <c r="B7" t="s">
        <v>35</v>
      </c>
      <c r="C7" t="s">
        <v>4</v>
      </c>
      <c r="D7" t="s">
        <v>48</v>
      </c>
      <c r="E7">
        <v>5</v>
      </c>
    </row>
    <row r="8" spans="1:5" x14ac:dyDescent="0.25">
      <c r="A8" s="11">
        <v>2026</v>
      </c>
      <c r="B8" t="s">
        <v>35</v>
      </c>
      <c r="C8" t="s">
        <v>4</v>
      </c>
      <c r="D8" t="s">
        <v>49</v>
      </c>
      <c r="E8">
        <v>2</v>
      </c>
    </row>
    <row r="9" spans="1:5" x14ac:dyDescent="0.25">
      <c r="A9" s="11">
        <v>2026</v>
      </c>
      <c r="B9" t="s">
        <v>35</v>
      </c>
      <c r="C9" t="s">
        <v>5</v>
      </c>
      <c r="D9" t="s">
        <v>47</v>
      </c>
      <c r="E9">
        <v>1</v>
      </c>
    </row>
    <row r="10" spans="1:5" x14ac:dyDescent="0.25">
      <c r="A10" s="11">
        <v>2026</v>
      </c>
      <c r="B10" t="s">
        <v>35</v>
      </c>
      <c r="C10" t="s">
        <v>5</v>
      </c>
      <c r="D10" t="s">
        <v>48</v>
      </c>
      <c r="E10">
        <v>3</v>
      </c>
    </row>
    <row r="11" spans="1:5" x14ac:dyDescent="0.25">
      <c r="A11" s="11">
        <v>2026</v>
      </c>
      <c r="B11" t="s">
        <v>35</v>
      </c>
      <c r="C11" t="s">
        <v>5</v>
      </c>
      <c r="D11" t="s">
        <v>49</v>
      </c>
      <c r="E11">
        <v>1</v>
      </c>
    </row>
    <row r="12" spans="1:5" x14ac:dyDescent="0.25">
      <c r="A12" s="11">
        <v>2026</v>
      </c>
      <c r="B12" t="s">
        <v>36</v>
      </c>
      <c r="C12" t="s">
        <v>4</v>
      </c>
      <c r="D12" t="s">
        <v>49</v>
      </c>
      <c r="E12">
        <v>10</v>
      </c>
    </row>
    <row r="13" spans="1:5" x14ac:dyDescent="0.25">
      <c r="A13" s="11">
        <v>2026</v>
      </c>
      <c r="B13" t="s">
        <v>36</v>
      </c>
      <c r="C13" t="s">
        <v>5</v>
      </c>
      <c r="D13" t="s">
        <v>47</v>
      </c>
      <c r="E13">
        <v>26</v>
      </c>
    </row>
    <row r="14" spans="1:5" x14ac:dyDescent="0.25">
      <c r="A14" s="11">
        <v>2026</v>
      </c>
      <c r="B14" t="s">
        <v>36</v>
      </c>
      <c r="C14" t="s">
        <v>5</v>
      </c>
      <c r="D14" t="s">
        <v>48</v>
      </c>
      <c r="E14">
        <v>112</v>
      </c>
    </row>
    <row r="15" spans="1:5" x14ac:dyDescent="0.25">
      <c r="A15" s="11">
        <v>2026</v>
      </c>
      <c r="B15" t="s">
        <v>36</v>
      </c>
      <c r="C15" t="s">
        <v>5</v>
      </c>
      <c r="D15" t="s">
        <v>49</v>
      </c>
      <c r="E15">
        <v>43</v>
      </c>
    </row>
    <row r="16" spans="1:5" x14ac:dyDescent="0.25">
      <c r="A16" s="11">
        <v>2026</v>
      </c>
      <c r="B16" t="s">
        <v>37</v>
      </c>
      <c r="C16" t="s">
        <v>4</v>
      </c>
      <c r="D16" t="s">
        <v>47</v>
      </c>
      <c r="E16">
        <v>162</v>
      </c>
    </row>
    <row r="17" spans="1:5" x14ac:dyDescent="0.25">
      <c r="A17" s="11">
        <v>2026</v>
      </c>
      <c r="B17" t="s">
        <v>37</v>
      </c>
      <c r="C17" t="s">
        <v>4</v>
      </c>
      <c r="D17" t="s">
        <v>48</v>
      </c>
      <c r="E17">
        <v>438</v>
      </c>
    </row>
    <row r="18" spans="1:5" x14ac:dyDescent="0.25">
      <c r="A18" s="11">
        <v>2026</v>
      </c>
      <c r="B18" t="s">
        <v>37</v>
      </c>
      <c r="C18" t="s">
        <v>4</v>
      </c>
      <c r="D18" t="s">
        <v>49</v>
      </c>
      <c r="E18">
        <v>36</v>
      </c>
    </row>
    <row r="19" spans="1:5" x14ac:dyDescent="0.25">
      <c r="A19" s="11">
        <v>2026</v>
      </c>
      <c r="B19" t="s">
        <v>37</v>
      </c>
      <c r="C19" t="s">
        <v>5</v>
      </c>
      <c r="D19" t="s">
        <v>47</v>
      </c>
      <c r="E19">
        <v>32</v>
      </c>
    </row>
    <row r="20" spans="1:5" x14ac:dyDescent="0.25">
      <c r="A20" s="11">
        <v>2026</v>
      </c>
      <c r="B20" t="s">
        <v>37</v>
      </c>
      <c r="C20" t="s">
        <v>5</v>
      </c>
      <c r="D20" t="s">
        <v>48</v>
      </c>
      <c r="E20">
        <v>148</v>
      </c>
    </row>
    <row r="21" spans="1:5" x14ac:dyDescent="0.25">
      <c r="A21" s="11">
        <v>2026</v>
      </c>
      <c r="B21" t="s">
        <v>37</v>
      </c>
      <c r="C21" t="s">
        <v>5</v>
      </c>
      <c r="D21" t="s">
        <v>49</v>
      </c>
      <c r="E21">
        <v>99</v>
      </c>
    </row>
    <row r="22" spans="1:5" x14ac:dyDescent="0.25">
      <c r="A22" s="11">
        <v>2026</v>
      </c>
      <c r="B22" t="s">
        <v>38</v>
      </c>
      <c r="C22" t="s">
        <v>4</v>
      </c>
      <c r="D22" t="s">
        <v>47</v>
      </c>
      <c r="E22">
        <v>170</v>
      </c>
    </row>
    <row r="23" spans="1:5" x14ac:dyDescent="0.25">
      <c r="A23" s="11">
        <v>2026</v>
      </c>
      <c r="B23" t="s">
        <v>38</v>
      </c>
      <c r="C23" t="s">
        <v>4</v>
      </c>
      <c r="D23" t="s">
        <v>48</v>
      </c>
      <c r="E23">
        <v>458</v>
      </c>
    </row>
    <row r="24" spans="1:5" x14ac:dyDescent="0.25">
      <c r="A24" s="11">
        <v>2026</v>
      </c>
      <c r="B24" t="s">
        <v>38</v>
      </c>
      <c r="C24" t="s">
        <v>4</v>
      </c>
      <c r="D24" t="s">
        <v>49</v>
      </c>
      <c r="E24">
        <v>37</v>
      </c>
    </row>
    <row r="25" spans="1:5" x14ac:dyDescent="0.25">
      <c r="A25" s="11">
        <v>2026</v>
      </c>
      <c r="B25" t="s">
        <v>38</v>
      </c>
      <c r="C25" t="s">
        <v>5</v>
      </c>
      <c r="D25" t="s">
        <v>47</v>
      </c>
      <c r="E25">
        <v>38</v>
      </c>
    </row>
    <row r="26" spans="1:5" x14ac:dyDescent="0.25">
      <c r="A26" s="11">
        <v>2026</v>
      </c>
      <c r="B26" t="s">
        <v>38</v>
      </c>
      <c r="C26" t="s">
        <v>5</v>
      </c>
      <c r="D26" t="s">
        <v>48</v>
      </c>
      <c r="E26">
        <v>173</v>
      </c>
    </row>
    <row r="27" spans="1:5" x14ac:dyDescent="0.25">
      <c r="A27" s="11">
        <v>2026</v>
      </c>
      <c r="B27" t="s">
        <v>38</v>
      </c>
      <c r="C27" t="s">
        <v>5</v>
      </c>
      <c r="D27" t="s">
        <v>49</v>
      </c>
      <c r="E27">
        <v>115</v>
      </c>
    </row>
    <row r="28" spans="1:5" x14ac:dyDescent="0.25">
      <c r="A28" s="11">
        <v>2026</v>
      </c>
      <c r="B28" t="s">
        <v>39</v>
      </c>
      <c r="C28" t="s">
        <v>4</v>
      </c>
      <c r="D28" t="s">
        <v>47</v>
      </c>
      <c r="E28">
        <v>130</v>
      </c>
    </row>
    <row r="29" spans="1:5" x14ac:dyDescent="0.25">
      <c r="A29" s="11">
        <v>2026</v>
      </c>
      <c r="B29" t="s">
        <v>39</v>
      </c>
      <c r="C29" t="s">
        <v>4</v>
      </c>
      <c r="D29" t="s">
        <v>48</v>
      </c>
      <c r="E29">
        <v>363</v>
      </c>
    </row>
    <row r="30" spans="1:5" x14ac:dyDescent="0.25">
      <c r="A30" s="11">
        <v>2026</v>
      </c>
      <c r="B30" t="s">
        <v>39</v>
      </c>
      <c r="C30" t="s">
        <v>4</v>
      </c>
      <c r="D30" t="s">
        <v>49</v>
      </c>
      <c r="E30">
        <v>56</v>
      </c>
    </row>
    <row r="31" spans="1:5" x14ac:dyDescent="0.25">
      <c r="A31" s="11">
        <v>2026</v>
      </c>
      <c r="B31" t="s">
        <v>39</v>
      </c>
      <c r="C31" t="s">
        <v>5</v>
      </c>
      <c r="D31" t="s">
        <v>47</v>
      </c>
      <c r="E31">
        <v>40</v>
      </c>
    </row>
    <row r="32" spans="1:5" x14ac:dyDescent="0.25">
      <c r="A32" s="11">
        <v>2026</v>
      </c>
      <c r="B32" t="s">
        <v>39</v>
      </c>
      <c r="C32" t="s">
        <v>5</v>
      </c>
      <c r="D32" t="s">
        <v>48</v>
      </c>
      <c r="E32">
        <v>146</v>
      </c>
    </row>
    <row r="33" spans="1:5" x14ac:dyDescent="0.25">
      <c r="A33" s="11">
        <v>2026</v>
      </c>
      <c r="B33" t="s">
        <v>39</v>
      </c>
      <c r="C33" t="s">
        <v>5</v>
      </c>
      <c r="D33" t="s">
        <v>49</v>
      </c>
      <c r="E33">
        <v>126</v>
      </c>
    </row>
    <row r="34" spans="1:5" x14ac:dyDescent="0.25">
      <c r="A34" s="11">
        <v>2026</v>
      </c>
      <c r="B34" t="s">
        <v>40</v>
      </c>
      <c r="C34" t="s">
        <v>4</v>
      </c>
      <c r="D34" t="s">
        <v>47</v>
      </c>
      <c r="E34">
        <v>89</v>
      </c>
    </row>
    <row r="35" spans="1:5" x14ac:dyDescent="0.25">
      <c r="A35" s="11">
        <v>2026</v>
      </c>
      <c r="B35" t="s">
        <v>40</v>
      </c>
      <c r="C35" t="s">
        <v>4</v>
      </c>
      <c r="D35" t="s">
        <v>48</v>
      </c>
      <c r="E35">
        <v>289</v>
      </c>
    </row>
    <row r="36" spans="1:5" x14ac:dyDescent="0.25">
      <c r="A36" s="11">
        <v>2026</v>
      </c>
      <c r="B36" t="s">
        <v>40</v>
      </c>
      <c r="C36" t="s">
        <v>4</v>
      </c>
      <c r="D36" t="s">
        <v>49</v>
      </c>
      <c r="E36">
        <v>59</v>
      </c>
    </row>
    <row r="37" spans="1:5" x14ac:dyDescent="0.25">
      <c r="A37" s="11">
        <v>2026</v>
      </c>
      <c r="B37" t="s">
        <v>40</v>
      </c>
      <c r="C37" t="s">
        <v>5</v>
      </c>
      <c r="D37" t="s">
        <v>47</v>
      </c>
      <c r="E37">
        <v>41</v>
      </c>
    </row>
    <row r="38" spans="1:5" x14ac:dyDescent="0.25">
      <c r="A38" s="11">
        <v>2026</v>
      </c>
      <c r="B38" t="s">
        <v>40</v>
      </c>
      <c r="C38" t="s">
        <v>5</v>
      </c>
      <c r="D38" t="s">
        <v>48</v>
      </c>
      <c r="E38">
        <v>128</v>
      </c>
    </row>
    <row r="39" spans="1:5" x14ac:dyDescent="0.25">
      <c r="A39" s="11">
        <v>2026</v>
      </c>
      <c r="B39" t="s">
        <v>40</v>
      </c>
      <c r="C39" t="s">
        <v>5</v>
      </c>
      <c r="D39" t="s">
        <v>49</v>
      </c>
      <c r="E39">
        <v>137</v>
      </c>
    </row>
    <row r="40" spans="1:5" x14ac:dyDescent="0.25">
      <c r="A40" s="11">
        <v>2026</v>
      </c>
      <c r="B40" t="s">
        <v>41</v>
      </c>
      <c r="C40" t="s">
        <v>4</v>
      </c>
      <c r="D40" t="s">
        <v>47</v>
      </c>
      <c r="E40">
        <v>58</v>
      </c>
    </row>
    <row r="41" spans="1:5" x14ac:dyDescent="0.25">
      <c r="A41" s="11">
        <v>2026</v>
      </c>
      <c r="B41" t="s">
        <v>41</v>
      </c>
      <c r="C41" t="s">
        <v>4</v>
      </c>
      <c r="D41" t="s">
        <v>48</v>
      </c>
      <c r="E41">
        <v>214</v>
      </c>
    </row>
    <row r="42" spans="1:5" x14ac:dyDescent="0.25">
      <c r="A42" s="11">
        <v>2026</v>
      </c>
      <c r="B42" t="s">
        <v>41</v>
      </c>
      <c r="C42" t="s">
        <v>4</v>
      </c>
      <c r="D42" t="s">
        <v>49</v>
      </c>
      <c r="E42">
        <v>26</v>
      </c>
    </row>
    <row r="43" spans="1:5" x14ac:dyDescent="0.25">
      <c r="A43" s="11">
        <v>2026</v>
      </c>
      <c r="B43" t="s">
        <v>41</v>
      </c>
      <c r="C43" t="s">
        <v>5</v>
      </c>
      <c r="D43" t="s">
        <v>47</v>
      </c>
      <c r="E43">
        <v>34</v>
      </c>
    </row>
    <row r="44" spans="1:5" x14ac:dyDescent="0.25">
      <c r="A44" s="11">
        <v>2026</v>
      </c>
      <c r="B44" t="s">
        <v>41</v>
      </c>
      <c r="C44" t="s">
        <v>5</v>
      </c>
      <c r="D44" t="s">
        <v>48</v>
      </c>
      <c r="E44">
        <v>100</v>
      </c>
    </row>
    <row r="45" spans="1:5" x14ac:dyDescent="0.25">
      <c r="A45" s="11">
        <v>2026</v>
      </c>
      <c r="B45" t="s">
        <v>42</v>
      </c>
      <c r="C45" t="s">
        <v>4</v>
      </c>
      <c r="D45" t="s">
        <v>47</v>
      </c>
      <c r="E45">
        <v>45</v>
      </c>
    </row>
    <row r="46" spans="1:5" x14ac:dyDescent="0.25">
      <c r="A46" s="11">
        <v>2026</v>
      </c>
      <c r="B46" t="s">
        <v>42</v>
      </c>
      <c r="C46" t="s">
        <v>4</v>
      </c>
      <c r="D46" t="s">
        <v>49</v>
      </c>
      <c r="E46">
        <v>14</v>
      </c>
    </row>
    <row r="47" spans="1:5" x14ac:dyDescent="0.25">
      <c r="A47" s="11">
        <v>2026</v>
      </c>
      <c r="B47" t="s">
        <v>42</v>
      </c>
      <c r="C47" t="s">
        <v>5</v>
      </c>
      <c r="D47" t="s">
        <v>47</v>
      </c>
      <c r="E47">
        <v>26</v>
      </c>
    </row>
    <row r="48" spans="1:5" x14ac:dyDescent="0.25">
      <c r="A48" s="11">
        <v>2026</v>
      </c>
      <c r="B48" t="s">
        <v>42</v>
      </c>
      <c r="C48" t="s">
        <v>5</v>
      </c>
      <c r="D48" t="s">
        <v>48</v>
      </c>
      <c r="E48">
        <v>58</v>
      </c>
    </row>
    <row r="49" spans="1:5" x14ac:dyDescent="0.25">
      <c r="A49" s="11">
        <v>2026</v>
      </c>
      <c r="B49" t="s">
        <v>42</v>
      </c>
      <c r="C49" t="s">
        <v>5</v>
      </c>
      <c r="D49" t="s">
        <v>49</v>
      </c>
      <c r="E49">
        <v>28</v>
      </c>
    </row>
    <row r="50" spans="1:5" x14ac:dyDescent="0.25">
      <c r="A50" s="11">
        <v>2026</v>
      </c>
      <c r="B50" t="s">
        <v>43</v>
      </c>
      <c r="C50" t="s">
        <v>4</v>
      </c>
      <c r="D50" t="s">
        <v>49</v>
      </c>
      <c r="E50">
        <v>6</v>
      </c>
    </row>
    <row r="51" spans="1:5" x14ac:dyDescent="0.25">
      <c r="A51" s="11">
        <v>2026</v>
      </c>
      <c r="B51" t="s">
        <v>43</v>
      </c>
      <c r="C51" t="s">
        <v>5</v>
      </c>
      <c r="D51" t="s">
        <v>47</v>
      </c>
      <c r="E51">
        <v>21</v>
      </c>
    </row>
    <row r="52" spans="1:5" x14ac:dyDescent="0.25">
      <c r="A52" s="11">
        <v>2026</v>
      </c>
      <c r="B52" t="s">
        <v>43</v>
      </c>
      <c r="C52" t="s">
        <v>5</v>
      </c>
      <c r="D52" t="s">
        <v>48</v>
      </c>
      <c r="E52">
        <v>21</v>
      </c>
    </row>
    <row r="53" spans="1:5" x14ac:dyDescent="0.25">
      <c r="A53" s="11">
        <v>2025</v>
      </c>
      <c r="B53" t="s">
        <v>34</v>
      </c>
      <c r="C53" t="s">
        <v>5</v>
      </c>
      <c r="D53" t="s">
        <v>49</v>
      </c>
      <c r="E53">
        <v>1</v>
      </c>
    </row>
    <row r="54" spans="1:5" x14ac:dyDescent="0.25">
      <c r="A54" s="11">
        <v>2025</v>
      </c>
      <c r="B54" t="s">
        <v>35</v>
      </c>
      <c r="C54" t="s">
        <v>4</v>
      </c>
      <c r="D54" t="s">
        <v>48</v>
      </c>
      <c r="E54">
        <v>12</v>
      </c>
    </row>
    <row r="55" spans="1:5" x14ac:dyDescent="0.25">
      <c r="A55" s="11">
        <v>2025</v>
      </c>
      <c r="B55" t="s">
        <v>35</v>
      </c>
      <c r="C55" t="s">
        <v>4</v>
      </c>
      <c r="D55" t="s">
        <v>49</v>
      </c>
      <c r="E55">
        <v>5</v>
      </c>
    </row>
    <row r="56" spans="1:5" x14ac:dyDescent="0.25">
      <c r="A56" s="11">
        <v>2025</v>
      </c>
      <c r="B56" t="s">
        <v>35</v>
      </c>
      <c r="C56" t="s">
        <v>5</v>
      </c>
      <c r="D56" t="s">
        <v>47</v>
      </c>
      <c r="E56">
        <v>2</v>
      </c>
    </row>
    <row r="57" spans="1:5" x14ac:dyDescent="0.25">
      <c r="A57" s="11">
        <v>2025</v>
      </c>
      <c r="B57" t="s">
        <v>35</v>
      </c>
      <c r="C57" t="s">
        <v>5</v>
      </c>
      <c r="D57" t="s">
        <v>48</v>
      </c>
      <c r="E57">
        <v>6</v>
      </c>
    </row>
    <row r="58" spans="1:5" x14ac:dyDescent="0.25">
      <c r="A58" s="11">
        <v>2025</v>
      </c>
      <c r="B58" t="s">
        <v>35</v>
      </c>
      <c r="C58" t="s">
        <v>5</v>
      </c>
      <c r="D58" t="s">
        <v>49</v>
      </c>
      <c r="E58">
        <v>4</v>
      </c>
    </row>
    <row r="59" spans="1:5" x14ac:dyDescent="0.25">
      <c r="A59" s="11">
        <v>2025</v>
      </c>
      <c r="B59" t="s">
        <v>36</v>
      </c>
      <c r="C59" t="s">
        <v>4</v>
      </c>
      <c r="D59" t="s">
        <v>47</v>
      </c>
      <c r="E59">
        <v>56</v>
      </c>
    </row>
    <row r="60" spans="1:5" x14ac:dyDescent="0.25">
      <c r="A60" s="11">
        <v>2025</v>
      </c>
      <c r="B60" t="s">
        <v>36</v>
      </c>
      <c r="C60" t="s">
        <v>4</v>
      </c>
      <c r="D60" t="s">
        <v>48</v>
      </c>
      <c r="E60">
        <v>245</v>
      </c>
    </row>
    <row r="61" spans="1:5" x14ac:dyDescent="0.25">
      <c r="A61" s="11">
        <v>2025</v>
      </c>
      <c r="B61" t="s">
        <v>36</v>
      </c>
      <c r="C61" t="s">
        <v>4</v>
      </c>
      <c r="D61" t="s">
        <v>49</v>
      </c>
      <c r="E61">
        <v>23</v>
      </c>
    </row>
    <row r="62" spans="1:5" x14ac:dyDescent="0.25">
      <c r="A62" s="11">
        <v>2025</v>
      </c>
      <c r="B62" t="s">
        <v>36</v>
      </c>
      <c r="C62" t="s">
        <v>5</v>
      </c>
      <c r="D62" t="s">
        <v>47</v>
      </c>
      <c r="E62">
        <v>21</v>
      </c>
    </row>
    <row r="63" spans="1:5" x14ac:dyDescent="0.25">
      <c r="A63" s="11">
        <v>2025</v>
      </c>
      <c r="B63" t="s">
        <v>36</v>
      </c>
      <c r="C63" t="s">
        <v>5</v>
      </c>
      <c r="D63" t="s">
        <v>48</v>
      </c>
      <c r="E63">
        <v>107</v>
      </c>
    </row>
    <row r="64" spans="1:5" x14ac:dyDescent="0.25">
      <c r="A64" s="11">
        <v>2025</v>
      </c>
      <c r="B64" t="s">
        <v>36</v>
      </c>
      <c r="C64" t="s">
        <v>5</v>
      </c>
      <c r="D64" t="s">
        <v>49</v>
      </c>
      <c r="E64">
        <v>42</v>
      </c>
    </row>
    <row r="65" spans="1:5" x14ac:dyDescent="0.25">
      <c r="A65" s="11">
        <v>2025</v>
      </c>
      <c r="B65" t="s">
        <v>37</v>
      </c>
      <c r="C65" t="s">
        <v>4</v>
      </c>
      <c r="D65" t="s">
        <v>47</v>
      </c>
      <c r="E65">
        <v>159</v>
      </c>
    </row>
    <row r="66" spans="1:5" x14ac:dyDescent="0.25">
      <c r="A66" s="11">
        <v>2025</v>
      </c>
      <c r="B66" t="s">
        <v>37</v>
      </c>
      <c r="C66" t="s">
        <v>4</v>
      </c>
      <c r="D66" t="s">
        <v>48</v>
      </c>
      <c r="E66">
        <v>418</v>
      </c>
    </row>
    <row r="67" spans="1:5" x14ac:dyDescent="0.25">
      <c r="A67" s="11">
        <v>2025</v>
      </c>
      <c r="B67" t="s">
        <v>37</v>
      </c>
      <c r="C67" t="s">
        <v>4</v>
      </c>
      <c r="D67" t="s">
        <v>49</v>
      </c>
      <c r="E67">
        <v>53</v>
      </c>
    </row>
    <row r="68" spans="1:5" x14ac:dyDescent="0.25">
      <c r="A68" s="11">
        <v>2025</v>
      </c>
      <c r="B68" t="s">
        <v>37</v>
      </c>
      <c r="C68" t="s">
        <v>5</v>
      </c>
      <c r="D68" t="s">
        <v>47</v>
      </c>
      <c r="E68">
        <v>38</v>
      </c>
    </row>
    <row r="69" spans="1:5" x14ac:dyDescent="0.25">
      <c r="A69" s="11">
        <v>2025</v>
      </c>
      <c r="B69" t="s">
        <v>37</v>
      </c>
      <c r="C69" t="s">
        <v>5</v>
      </c>
      <c r="D69" t="s">
        <v>48</v>
      </c>
      <c r="E69">
        <v>142</v>
      </c>
    </row>
    <row r="70" spans="1:5" x14ac:dyDescent="0.25">
      <c r="A70" s="11">
        <v>2025</v>
      </c>
      <c r="B70" t="s">
        <v>37</v>
      </c>
      <c r="C70" t="s">
        <v>5</v>
      </c>
      <c r="D70" t="s">
        <v>49</v>
      </c>
      <c r="E70">
        <v>96</v>
      </c>
    </row>
    <row r="71" spans="1:5" x14ac:dyDescent="0.25">
      <c r="A71" s="11">
        <v>2025</v>
      </c>
      <c r="B71" t="s">
        <v>38</v>
      </c>
      <c r="C71" t="s">
        <v>4</v>
      </c>
      <c r="D71" t="s">
        <v>47</v>
      </c>
      <c r="E71">
        <v>140</v>
      </c>
    </row>
    <row r="72" spans="1:5" x14ac:dyDescent="0.25">
      <c r="A72" s="11">
        <v>2025</v>
      </c>
      <c r="B72" t="s">
        <v>38</v>
      </c>
      <c r="C72" t="s">
        <v>4</v>
      </c>
      <c r="D72" t="s">
        <v>48</v>
      </c>
      <c r="E72">
        <v>416</v>
      </c>
    </row>
    <row r="73" spans="1:5" x14ac:dyDescent="0.25">
      <c r="A73" s="11">
        <v>2025</v>
      </c>
      <c r="B73" t="s">
        <v>38</v>
      </c>
      <c r="C73" t="s">
        <v>4</v>
      </c>
      <c r="D73" t="s">
        <v>49</v>
      </c>
      <c r="E73">
        <v>56</v>
      </c>
    </row>
    <row r="74" spans="1:5" x14ac:dyDescent="0.25">
      <c r="A74" s="11">
        <v>2025</v>
      </c>
      <c r="B74" t="s">
        <v>38</v>
      </c>
      <c r="C74" t="s">
        <v>5</v>
      </c>
      <c r="D74" t="s">
        <v>47</v>
      </c>
      <c r="E74">
        <v>30</v>
      </c>
    </row>
    <row r="75" spans="1:5" x14ac:dyDescent="0.25">
      <c r="A75" s="11">
        <v>2025</v>
      </c>
      <c r="B75" t="s">
        <v>38</v>
      </c>
      <c r="C75" t="s">
        <v>5</v>
      </c>
      <c r="D75" t="s">
        <v>48</v>
      </c>
      <c r="E75">
        <v>136</v>
      </c>
    </row>
    <row r="76" spans="1:5" x14ac:dyDescent="0.25">
      <c r="A76" s="11">
        <v>2025</v>
      </c>
      <c r="B76" t="s">
        <v>38</v>
      </c>
      <c r="C76" t="s">
        <v>5</v>
      </c>
      <c r="D76" t="s">
        <v>49</v>
      </c>
      <c r="E76">
        <v>119</v>
      </c>
    </row>
    <row r="77" spans="1:5" x14ac:dyDescent="0.25">
      <c r="A77" s="11">
        <v>2025</v>
      </c>
      <c r="B77" t="s">
        <v>39</v>
      </c>
      <c r="C77" t="s">
        <v>4</v>
      </c>
      <c r="D77" t="s">
        <v>47</v>
      </c>
      <c r="E77">
        <v>117</v>
      </c>
    </row>
    <row r="78" spans="1:5" x14ac:dyDescent="0.25">
      <c r="A78" s="11">
        <v>2025</v>
      </c>
      <c r="B78" t="s">
        <v>39</v>
      </c>
      <c r="C78" t="s">
        <v>4</v>
      </c>
      <c r="D78" t="s">
        <v>48</v>
      </c>
      <c r="E78">
        <v>341</v>
      </c>
    </row>
    <row r="79" spans="1:5" x14ac:dyDescent="0.25">
      <c r="A79" s="11">
        <v>2025</v>
      </c>
      <c r="B79" t="s">
        <v>39</v>
      </c>
      <c r="C79" t="s">
        <v>4</v>
      </c>
      <c r="D79" t="s">
        <v>49</v>
      </c>
      <c r="E79">
        <v>54</v>
      </c>
    </row>
    <row r="80" spans="1:5" x14ac:dyDescent="0.25">
      <c r="A80" s="11">
        <v>2025</v>
      </c>
      <c r="B80" t="s">
        <v>39</v>
      </c>
      <c r="C80" t="s">
        <v>5</v>
      </c>
      <c r="D80" t="s">
        <v>47</v>
      </c>
      <c r="E80">
        <v>28</v>
      </c>
    </row>
    <row r="81" spans="1:5" x14ac:dyDescent="0.25">
      <c r="A81" s="11">
        <v>2025</v>
      </c>
      <c r="B81" t="s">
        <v>39</v>
      </c>
      <c r="C81" t="s">
        <v>5</v>
      </c>
      <c r="D81" t="s">
        <v>48</v>
      </c>
      <c r="E81">
        <v>118</v>
      </c>
    </row>
    <row r="82" spans="1:5" x14ac:dyDescent="0.25">
      <c r="A82" s="11">
        <v>2025</v>
      </c>
      <c r="B82" t="s">
        <v>39</v>
      </c>
      <c r="C82" t="s">
        <v>5</v>
      </c>
      <c r="D82" t="s">
        <v>49</v>
      </c>
      <c r="E82">
        <v>152</v>
      </c>
    </row>
    <row r="83" spans="1:5" x14ac:dyDescent="0.25">
      <c r="A83" s="11">
        <v>2025</v>
      </c>
      <c r="B83" t="s">
        <v>40</v>
      </c>
      <c r="C83" t="s">
        <v>4</v>
      </c>
      <c r="D83" t="s">
        <v>47</v>
      </c>
      <c r="E83">
        <v>66</v>
      </c>
    </row>
    <row r="84" spans="1:5" x14ac:dyDescent="0.25">
      <c r="A84" s="11">
        <v>2025</v>
      </c>
      <c r="B84" t="s">
        <v>40</v>
      </c>
      <c r="C84" t="s">
        <v>4</v>
      </c>
      <c r="D84" t="s">
        <v>48</v>
      </c>
      <c r="E84">
        <v>274</v>
      </c>
    </row>
    <row r="85" spans="1:5" x14ac:dyDescent="0.25">
      <c r="A85" s="11">
        <v>2025</v>
      </c>
      <c r="B85" t="s">
        <v>40</v>
      </c>
      <c r="C85" t="s">
        <v>4</v>
      </c>
      <c r="D85" t="s">
        <v>49</v>
      </c>
      <c r="E85">
        <v>63</v>
      </c>
    </row>
    <row r="86" spans="1:5" x14ac:dyDescent="0.25">
      <c r="A86" s="11">
        <v>2025</v>
      </c>
      <c r="B86" t="s">
        <v>40</v>
      </c>
      <c r="C86" t="s">
        <v>5</v>
      </c>
      <c r="D86" t="s">
        <v>47</v>
      </c>
      <c r="E86">
        <v>19</v>
      </c>
    </row>
    <row r="87" spans="1:5" x14ac:dyDescent="0.25">
      <c r="A87" s="11">
        <v>2025</v>
      </c>
      <c r="B87" t="s">
        <v>40</v>
      </c>
      <c r="C87" t="s">
        <v>5</v>
      </c>
      <c r="D87" t="s">
        <v>48</v>
      </c>
      <c r="E87">
        <v>110</v>
      </c>
    </row>
    <row r="88" spans="1:5" x14ac:dyDescent="0.25">
      <c r="A88" s="11">
        <v>2025</v>
      </c>
      <c r="B88" t="s">
        <v>40</v>
      </c>
      <c r="C88" t="s">
        <v>5</v>
      </c>
      <c r="D88" t="s">
        <v>49</v>
      </c>
      <c r="E88">
        <v>155</v>
      </c>
    </row>
    <row r="89" spans="1:5" x14ac:dyDescent="0.25">
      <c r="A89" s="11">
        <v>2025</v>
      </c>
      <c r="B89" t="s">
        <v>41</v>
      </c>
      <c r="C89" t="s">
        <v>4</v>
      </c>
      <c r="D89" t="s">
        <v>47</v>
      </c>
      <c r="E89">
        <v>71</v>
      </c>
    </row>
    <row r="90" spans="1:5" x14ac:dyDescent="0.25">
      <c r="A90" s="11">
        <v>2025</v>
      </c>
      <c r="B90" t="s">
        <v>41</v>
      </c>
      <c r="C90" t="s">
        <v>4</v>
      </c>
      <c r="D90" t="s">
        <v>48</v>
      </c>
      <c r="E90">
        <v>207</v>
      </c>
    </row>
    <row r="91" spans="1:5" x14ac:dyDescent="0.25">
      <c r="A91" s="11">
        <v>2025</v>
      </c>
      <c r="B91" t="s">
        <v>41</v>
      </c>
      <c r="C91" t="s">
        <v>4</v>
      </c>
      <c r="D91" t="s">
        <v>49</v>
      </c>
      <c r="E91">
        <v>34</v>
      </c>
    </row>
    <row r="92" spans="1:5" x14ac:dyDescent="0.25">
      <c r="A92" s="11">
        <v>2025</v>
      </c>
      <c r="B92" t="s">
        <v>41</v>
      </c>
      <c r="C92" t="s">
        <v>5</v>
      </c>
      <c r="D92" t="s">
        <v>47</v>
      </c>
      <c r="E92">
        <v>29</v>
      </c>
    </row>
    <row r="93" spans="1:5" x14ac:dyDescent="0.25">
      <c r="A93" s="11">
        <v>2025</v>
      </c>
      <c r="B93" t="s">
        <v>41</v>
      </c>
      <c r="C93" t="s">
        <v>5</v>
      </c>
      <c r="D93" t="s">
        <v>48</v>
      </c>
      <c r="E93">
        <v>102</v>
      </c>
    </row>
    <row r="94" spans="1:5" x14ac:dyDescent="0.25">
      <c r="A94" s="11">
        <v>2025</v>
      </c>
      <c r="B94" t="s">
        <v>41</v>
      </c>
      <c r="C94" t="s">
        <v>5</v>
      </c>
      <c r="D94" t="s">
        <v>49</v>
      </c>
      <c r="E94">
        <v>115</v>
      </c>
    </row>
    <row r="95" spans="1:5" x14ac:dyDescent="0.25">
      <c r="A95" s="11">
        <v>2025</v>
      </c>
      <c r="B95" t="s">
        <v>42</v>
      </c>
      <c r="C95" t="s">
        <v>4</v>
      </c>
      <c r="D95" t="s">
        <v>47</v>
      </c>
      <c r="E95">
        <v>39</v>
      </c>
    </row>
    <row r="96" spans="1:5" x14ac:dyDescent="0.25">
      <c r="A96" s="11">
        <v>2025</v>
      </c>
      <c r="B96" t="s">
        <v>42</v>
      </c>
      <c r="C96" t="s">
        <v>4</v>
      </c>
      <c r="D96" t="s">
        <v>48</v>
      </c>
      <c r="E96">
        <v>55</v>
      </c>
    </row>
    <row r="97" spans="1:5" x14ac:dyDescent="0.25">
      <c r="A97" s="11">
        <v>2025</v>
      </c>
      <c r="B97" t="s">
        <v>42</v>
      </c>
      <c r="C97" t="s">
        <v>4</v>
      </c>
      <c r="D97" t="s">
        <v>49</v>
      </c>
      <c r="E97">
        <v>15</v>
      </c>
    </row>
    <row r="98" spans="1:5" x14ac:dyDescent="0.25">
      <c r="A98" s="11">
        <v>2025</v>
      </c>
      <c r="B98" t="s">
        <v>42</v>
      </c>
      <c r="C98" t="s">
        <v>5</v>
      </c>
      <c r="D98" t="s">
        <v>47</v>
      </c>
      <c r="E98">
        <v>26</v>
      </c>
    </row>
    <row r="99" spans="1:5" x14ac:dyDescent="0.25">
      <c r="A99" s="11">
        <v>2025</v>
      </c>
      <c r="B99" t="s">
        <v>42</v>
      </c>
      <c r="C99" t="s">
        <v>5</v>
      </c>
      <c r="D99" t="s">
        <v>48</v>
      </c>
      <c r="E99">
        <v>62</v>
      </c>
    </row>
    <row r="100" spans="1:5" x14ac:dyDescent="0.25">
      <c r="A100" s="11">
        <v>2025</v>
      </c>
      <c r="B100" t="s">
        <v>42</v>
      </c>
      <c r="C100" t="s">
        <v>5</v>
      </c>
      <c r="D100" t="s">
        <v>49</v>
      </c>
      <c r="E100">
        <v>43</v>
      </c>
    </row>
    <row r="101" spans="1:5" x14ac:dyDescent="0.25">
      <c r="A101" s="11">
        <v>2025</v>
      </c>
      <c r="B101" t="s">
        <v>43</v>
      </c>
      <c r="C101" t="s">
        <v>4</v>
      </c>
      <c r="D101" t="s">
        <v>47</v>
      </c>
      <c r="E101">
        <v>6</v>
      </c>
    </row>
    <row r="102" spans="1:5" x14ac:dyDescent="0.25">
      <c r="A102" s="11">
        <v>2025</v>
      </c>
      <c r="B102" t="s">
        <v>43</v>
      </c>
      <c r="C102" t="s">
        <v>4</v>
      </c>
      <c r="D102" t="s">
        <v>48</v>
      </c>
      <c r="E102">
        <v>11</v>
      </c>
    </row>
    <row r="103" spans="1:5" x14ac:dyDescent="0.25">
      <c r="A103" s="11">
        <v>2025</v>
      </c>
      <c r="B103" t="s">
        <v>43</v>
      </c>
      <c r="C103" t="s">
        <v>4</v>
      </c>
      <c r="D103" t="s">
        <v>49</v>
      </c>
      <c r="E103">
        <v>3</v>
      </c>
    </row>
    <row r="104" spans="1:5" x14ac:dyDescent="0.25">
      <c r="A104" s="11">
        <v>2025</v>
      </c>
      <c r="B104" t="s">
        <v>43</v>
      </c>
      <c r="C104" t="s">
        <v>5</v>
      </c>
      <c r="D104" t="s">
        <v>47</v>
      </c>
      <c r="E104">
        <v>25</v>
      </c>
    </row>
    <row r="105" spans="1:5" x14ac:dyDescent="0.25">
      <c r="A105" s="11">
        <v>2025</v>
      </c>
      <c r="B105" t="s">
        <v>43</v>
      </c>
      <c r="C105" t="s">
        <v>5</v>
      </c>
      <c r="D105" t="s">
        <v>48</v>
      </c>
      <c r="E105">
        <v>15</v>
      </c>
    </row>
    <row r="106" spans="1:5" x14ac:dyDescent="0.25">
      <c r="A106" s="11">
        <v>2025</v>
      </c>
      <c r="B106" t="s">
        <v>43</v>
      </c>
      <c r="C106" t="s">
        <v>5</v>
      </c>
      <c r="D106" t="s">
        <v>49</v>
      </c>
      <c r="E106">
        <v>20</v>
      </c>
    </row>
    <row r="107" spans="1:5" x14ac:dyDescent="0.25">
      <c r="A107" s="34">
        <v>2024</v>
      </c>
      <c r="B107" s="23" t="s">
        <v>35</v>
      </c>
      <c r="C107" s="23" t="s">
        <v>4</v>
      </c>
      <c r="D107" s="23" t="s">
        <v>47</v>
      </c>
      <c r="E107" s="23">
        <v>3</v>
      </c>
    </row>
    <row r="108" spans="1:5" x14ac:dyDescent="0.25">
      <c r="A108" s="34">
        <v>2024</v>
      </c>
      <c r="B108" s="23" t="s">
        <v>35</v>
      </c>
      <c r="C108" s="23" t="s">
        <v>4</v>
      </c>
      <c r="D108" s="23" t="s">
        <v>48</v>
      </c>
      <c r="E108" s="23">
        <v>9</v>
      </c>
    </row>
    <row r="109" spans="1:5" x14ac:dyDescent="0.25">
      <c r="A109" s="34">
        <v>2024</v>
      </c>
      <c r="B109" s="23" t="s">
        <v>35</v>
      </c>
      <c r="C109" s="23" t="s">
        <v>5</v>
      </c>
      <c r="D109" s="23" t="s">
        <v>49</v>
      </c>
      <c r="E109" s="23">
        <v>1</v>
      </c>
    </row>
    <row r="110" spans="1:5" x14ac:dyDescent="0.25">
      <c r="A110" s="34">
        <v>2024</v>
      </c>
      <c r="B110" s="23" t="s">
        <v>36</v>
      </c>
      <c r="C110" s="23" t="s">
        <v>4</v>
      </c>
      <c r="D110" s="23" t="s">
        <v>47</v>
      </c>
      <c r="E110" s="23">
        <v>50</v>
      </c>
    </row>
    <row r="111" spans="1:5" x14ac:dyDescent="0.25">
      <c r="A111" s="34">
        <v>2024</v>
      </c>
      <c r="B111" s="23" t="s">
        <v>36</v>
      </c>
      <c r="C111" s="23" t="s">
        <v>4</v>
      </c>
      <c r="D111" s="23" t="s">
        <v>48</v>
      </c>
      <c r="E111" s="23">
        <v>255</v>
      </c>
    </row>
    <row r="112" spans="1:5" x14ac:dyDescent="0.25">
      <c r="A112" s="34">
        <v>2024</v>
      </c>
      <c r="B112" s="23" t="s">
        <v>36</v>
      </c>
      <c r="C112" s="23" t="s">
        <v>4</v>
      </c>
      <c r="D112" s="23" t="s">
        <v>49</v>
      </c>
      <c r="E112" s="23">
        <v>26</v>
      </c>
    </row>
    <row r="113" spans="1:5" x14ac:dyDescent="0.25">
      <c r="A113" s="34">
        <v>2024</v>
      </c>
      <c r="B113" s="23" t="s">
        <v>36</v>
      </c>
      <c r="C113" s="23" t="s">
        <v>5</v>
      </c>
      <c r="D113" s="23" t="s">
        <v>47</v>
      </c>
      <c r="E113" s="23">
        <v>18</v>
      </c>
    </row>
    <row r="114" spans="1:5" x14ac:dyDescent="0.25">
      <c r="A114" s="34">
        <v>2024</v>
      </c>
      <c r="B114" s="23" t="s">
        <v>36</v>
      </c>
      <c r="C114" s="23" t="s">
        <v>5</v>
      </c>
      <c r="D114" s="23" t="s">
        <v>48</v>
      </c>
      <c r="E114" s="23">
        <v>95</v>
      </c>
    </row>
    <row r="115" spans="1:5" x14ac:dyDescent="0.25">
      <c r="A115" s="34">
        <v>2024</v>
      </c>
      <c r="B115" s="23" t="s">
        <v>36</v>
      </c>
      <c r="C115" s="23" t="s">
        <v>5</v>
      </c>
      <c r="D115" s="23" t="s">
        <v>49</v>
      </c>
      <c r="E115" s="23">
        <v>50</v>
      </c>
    </row>
    <row r="116" spans="1:5" x14ac:dyDescent="0.25">
      <c r="A116" s="34">
        <v>2024</v>
      </c>
      <c r="B116" s="23" t="s">
        <v>37</v>
      </c>
      <c r="C116" s="23" t="s">
        <v>4</v>
      </c>
      <c r="D116" s="23" t="s">
        <v>47</v>
      </c>
      <c r="E116" s="23">
        <v>153</v>
      </c>
    </row>
    <row r="117" spans="1:5" x14ac:dyDescent="0.25">
      <c r="A117" s="34">
        <v>2024</v>
      </c>
      <c r="B117" s="23" t="s">
        <v>37</v>
      </c>
      <c r="C117" s="23" t="s">
        <v>4</v>
      </c>
      <c r="D117" s="23" t="s">
        <v>48</v>
      </c>
      <c r="E117" s="23">
        <v>401</v>
      </c>
    </row>
    <row r="118" spans="1:5" x14ac:dyDescent="0.25">
      <c r="A118" s="34">
        <v>2024</v>
      </c>
      <c r="B118" s="23" t="s">
        <v>37</v>
      </c>
      <c r="C118" s="23" t="s">
        <v>4</v>
      </c>
      <c r="D118" s="23" t="s">
        <v>49</v>
      </c>
      <c r="E118" s="23">
        <v>62</v>
      </c>
    </row>
    <row r="119" spans="1:5" x14ac:dyDescent="0.25">
      <c r="A119" s="34">
        <v>2024</v>
      </c>
      <c r="B119" s="23" t="s">
        <v>37</v>
      </c>
      <c r="C119" s="23" t="s">
        <v>5</v>
      </c>
      <c r="D119" s="23" t="s">
        <v>47</v>
      </c>
      <c r="E119" s="23">
        <v>19</v>
      </c>
    </row>
    <row r="120" spans="1:5" x14ac:dyDescent="0.25">
      <c r="A120" s="34">
        <v>2024</v>
      </c>
      <c r="B120" s="23" t="s">
        <v>37</v>
      </c>
      <c r="C120" s="23" t="s">
        <v>5</v>
      </c>
      <c r="D120" s="23" t="s">
        <v>48</v>
      </c>
      <c r="E120" s="23">
        <v>138</v>
      </c>
    </row>
    <row r="121" spans="1:5" x14ac:dyDescent="0.25">
      <c r="A121" s="34">
        <v>2024</v>
      </c>
      <c r="B121" s="23" t="s">
        <v>37</v>
      </c>
      <c r="C121" s="23" t="s">
        <v>5</v>
      </c>
      <c r="D121" s="23" t="s">
        <v>49</v>
      </c>
      <c r="E121" s="23">
        <v>79</v>
      </c>
    </row>
    <row r="122" spans="1:5" x14ac:dyDescent="0.25">
      <c r="A122" s="34">
        <v>2024</v>
      </c>
      <c r="B122" s="23" t="s">
        <v>38</v>
      </c>
      <c r="C122" s="23" t="s">
        <v>4</v>
      </c>
      <c r="D122" s="23" t="s">
        <v>47</v>
      </c>
      <c r="E122" s="23">
        <v>126</v>
      </c>
    </row>
    <row r="123" spans="1:5" x14ac:dyDescent="0.25">
      <c r="A123" s="34">
        <v>2024</v>
      </c>
      <c r="B123" s="23" t="s">
        <v>38</v>
      </c>
      <c r="C123" s="23" t="s">
        <v>4</v>
      </c>
      <c r="D123" s="23" t="s">
        <v>48</v>
      </c>
      <c r="E123" s="23">
        <v>382</v>
      </c>
    </row>
    <row r="124" spans="1:5" x14ac:dyDescent="0.25">
      <c r="A124" s="34">
        <v>2024</v>
      </c>
      <c r="B124" s="23" t="s">
        <v>38</v>
      </c>
      <c r="C124" s="23" t="s">
        <v>4</v>
      </c>
      <c r="D124" s="23" t="s">
        <v>49</v>
      </c>
      <c r="E124" s="23">
        <v>43</v>
      </c>
    </row>
    <row r="125" spans="1:5" x14ac:dyDescent="0.25">
      <c r="A125" s="34">
        <v>2024</v>
      </c>
      <c r="B125" s="23" t="s">
        <v>38</v>
      </c>
      <c r="C125" s="23" t="s">
        <v>5</v>
      </c>
      <c r="D125" s="23" t="s">
        <v>47</v>
      </c>
      <c r="E125" s="23">
        <v>30</v>
      </c>
    </row>
    <row r="126" spans="1:5" x14ac:dyDescent="0.25">
      <c r="A126" s="34">
        <v>2024</v>
      </c>
      <c r="B126" s="23" t="s">
        <v>38</v>
      </c>
      <c r="C126" s="23" t="s">
        <v>5</v>
      </c>
      <c r="D126" s="23" t="s">
        <v>48</v>
      </c>
      <c r="E126" s="23">
        <v>124</v>
      </c>
    </row>
    <row r="127" spans="1:5" x14ac:dyDescent="0.25">
      <c r="A127" s="34">
        <v>2024</v>
      </c>
      <c r="B127" s="23" t="s">
        <v>38</v>
      </c>
      <c r="C127" s="23" t="s">
        <v>5</v>
      </c>
      <c r="D127" s="23" t="s">
        <v>49</v>
      </c>
      <c r="E127" s="23">
        <v>143</v>
      </c>
    </row>
    <row r="128" spans="1:5" x14ac:dyDescent="0.25">
      <c r="A128" s="34">
        <v>2024</v>
      </c>
      <c r="B128" s="23" t="s">
        <v>39</v>
      </c>
      <c r="C128" s="23" t="s">
        <v>4</v>
      </c>
      <c r="D128" s="23" t="s">
        <v>47</v>
      </c>
      <c r="E128" s="23">
        <v>101</v>
      </c>
    </row>
    <row r="129" spans="1:5" x14ac:dyDescent="0.25">
      <c r="A129" s="34">
        <v>2024</v>
      </c>
      <c r="B129" s="23" t="s">
        <v>39</v>
      </c>
      <c r="C129" s="23" t="s">
        <v>4</v>
      </c>
      <c r="D129" s="23" t="s">
        <v>48</v>
      </c>
      <c r="E129" s="23">
        <v>332</v>
      </c>
    </row>
    <row r="130" spans="1:5" x14ac:dyDescent="0.25">
      <c r="A130" s="34">
        <v>2024</v>
      </c>
      <c r="B130" s="23" t="s">
        <v>39</v>
      </c>
      <c r="C130" s="23" t="s">
        <v>4</v>
      </c>
      <c r="D130" s="23" t="s">
        <v>49</v>
      </c>
      <c r="E130" s="23">
        <v>66</v>
      </c>
    </row>
    <row r="131" spans="1:5" x14ac:dyDescent="0.25">
      <c r="A131" s="34">
        <v>2024</v>
      </c>
      <c r="B131" s="23" t="s">
        <v>39</v>
      </c>
      <c r="C131" s="23" t="s">
        <v>5</v>
      </c>
      <c r="D131" s="23" t="s">
        <v>47</v>
      </c>
      <c r="E131" s="23">
        <v>19</v>
      </c>
    </row>
    <row r="132" spans="1:5" x14ac:dyDescent="0.25">
      <c r="A132" s="34">
        <v>2024</v>
      </c>
      <c r="B132" s="23" t="s">
        <v>39</v>
      </c>
      <c r="C132" s="23" t="s">
        <v>5</v>
      </c>
      <c r="D132" s="23" t="s">
        <v>48</v>
      </c>
      <c r="E132" s="23">
        <v>115</v>
      </c>
    </row>
    <row r="133" spans="1:5" x14ac:dyDescent="0.25">
      <c r="A133" s="34">
        <v>2024</v>
      </c>
      <c r="B133" s="23" t="s">
        <v>39</v>
      </c>
      <c r="C133" s="23" t="s">
        <v>5</v>
      </c>
      <c r="D133" s="23" t="s">
        <v>49</v>
      </c>
      <c r="E133" s="23">
        <v>142</v>
      </c>
    </row>
    <row r="134" spans="1:5" x14ac:dyDescent="0.25">
      <c r="A134" s="34">
        <v>2024</v>
      </c>
      <c r="B134" s="23" t="s">
        <v>40</v>
      </c>
      <c r="C134" s="23" t="s">
        <v>4</v>
      </c>
      <c r="D134" s="23" t="s">
        <v>47</v>
      </c>
      <c r="E134" s="23">
        <v>58</v>
      </c>
    </row>
    <row r="135" spans="1:5" x14ac:dyDescent="0.25">
      <c r="A135" s="34">
        <v>2024</v>
      </c>
      <c r="B135" s="23" t="s">
        <v>40</v>
      </c>
      <c r="C135" s="23" t="s">
        <v>4</v>
      </c>
      <c r="D135" s="23" t="s">
        <v>48</v>
      </c>
      <c r="E135" s="23">
        <v>277</v>
      </c>
    </row>
    <row r="136" spans="1:5" x14ac:dyDescent="0.25">
      <c r="A136" s="34">
        <v>2024</v>
      </c>
      <c r="B136" s="23" t="s">
        <v>40</v>
      </c>
      <c r="C136" s="23" t="s">
        <v>4</v>
      </c>
      <c r="D136" s="23" t="s">
        <v>49</v>
      </c>
      <c r="E136" s="23">
        <v>52</v>
      </c>
    </row>
    <row r="137" spans="1:5" x14ac:dyDescent="0.25">
      <c r="A137" s="34">
        <v>2024</v>
      </c>
      <c r="B137" s="23" t="s">
        <v>40</v>
      </c>
      <c r="C137" s="23" t="s">
        <v>5</v>
      </c>
      <c r="D137" s="23" t="s">
        <v>47</v>
      </c>
      <c r="E137" s="23">
        <v>29</v>
      </c>
    </row>
    <row r="138" spans="1:5" x14ac:dyDescent="0.25">
      <c r="A138" s="34">
        <v>2024</v>
      </c>
      <c r="B138" s="23" t="s">
        <v>40</v>
      </c>
      <c r="C138" s="23" t="s">
        <v>5</v>
      </c>
      <c r="D138" s="23" t="s">
        <v>48</v>
      </c>
      <c r="E138" s="23">
        <v>102</v>
      </c>
    </row>
    <row r="139" spans="1:5" x14ac:dyDescent="0.25">
      <c r="A139" s="34">
        <v>2024</v>
      </c>
      <c r="B139" s="23" t="s">
        <v>40</v>
      </c>
      <c r="C139" s="23" t="s">
        <v>5</v>
      </c>
      <c r="D139" s="23" t="s">
        <v>49</v>
      </c>
      <c r="E139" s="23">
        <v>164</v>
      </c>
    </row>
    <row r="140" spans="1:5" x14ac:dyDescent="0.25">
      <c r="A140" s="34">
        <v>2024</v>
      </c>
      <c r="B140" s="23" t="s">
        <v>41</v>
      </c>
      <c r="C140" s="23" t="s">
        <v>4</v>
      </c>
      <c r="D140" s="23" t="s">
        <v>47</v>
      </c>
      <c r="E140" s="23">
        <v>58</v>
      </c>
    </row>
    <row r="141" spans="1:5" x14ac:dyDescent="0.25">
      <c r="A141" s="34">
        <v>2024</v>
      </c>
      <c r="B141" s="23" t="s">
        <v>41</v>
      </c>
      <c r="C141" s="23" t="s">
        <v>4</v>
      </c>
      <c r="D141" s="23" t="s">
        <v>48</v>
      </c>
      <c r="E141" s="23">
        <v>198</v>
      </c>
    </row>
    <row r="142" spans="1:5" x14ac:dyDescent="0.25">
      <c r="A142" s="34">
        <v>2024</v>
      </c>
      <c r="B142" s="23" t="s">
        <v>41</v>
      </c>
      <c r="C142" s="23" t="s">
        <v>4</v>
      </c>
      <c r="D142" s="23" t="s">
        <v>49</v>
      </c>
      <c r="E142" s="23">
        <v>36</v>
      </c>
    </row>
    <row r="143" spans="1:5" x14ac:dyDescent="0.25">
      <c r="A143" s="34">
        <v>2024</v>
      </c>
      <c r="B143" s="23" t="s">
        <v>41</v>
      </c>
      <c r="C143" s="23" t="s">
        <v>5</v>
      </c>
      <c r="D143" s="23" t="s">
        <v>47</v>
      </c>
      <c r="E143" s="23">
        <v>22</v>
      </c>
    </row>
    <row r="144" spans="1:5" x14ac:dyDescent="0.25">
      <c r="A144" s="34">
        <v>2024</v>
      </c>
      <c r="B144" s="23" t="s">
        <v>41</v>
      </c>
      <c r="C144" s="23" t="s">
        <v>5</v>
      </c>
      <c r="D144" s="23" t="s">
        <v>48</v>
      </c>
      <c r="E144" s="23">
        <v>111</v>
      </c>
    </row>
    <row r="145" spans="1:5" x14ac:dyDescent="0.25">
      <c r="A145" s="34">
        <v>2024</v>
      </c>
      <c r="B145" s="23" t="s">
        <v>41</v>
      </c>
      <c r="C145" s="23" t="s">
        <v>5</v>
      </c>
      <c r="D145" s="23" t="s">
        <v>49</v>
      </c>
      <c r="E145" s="23">
        <v>125</v>
      </c>
    </row>
    <row r="146" spans="1:5" x14ac:dyDescent="0.25">
      <c r="A146" s="34">
        <v>2024</v>
      </c>
      <c r="B146" s="23" t="s">
        <v>41</v>
      </c>
      <c r="C146" s="23" t="s">
        <v>5</v>
      </c>
      <c r="D146" s="23" t="s">
        <v>50</v>
      </c>
      <c r="E146" s="23">
        <v>1</v>
      </c>
    </row>
    <row r="147" spans="1:5" x14ac:dyDescent="0.25">
      <c r="A147" s="34">
        <v>2024</v>
      </c>
      <c r="B147" s="23" t="s">
        <v>42</v>
      </c>
      <c r="C147" s="23" t="s">
        <v>4</v>
      </c>
      <c r="D147" s="23" t="s">
        <v>47</v>
      </c>
      <c r="E147" s="23">
        <v>32</v>
      </c>
    </row>
    <row r="148" spans="1:5" x14ac:dyDescent="0.25">
      <c r="A148" s="34">
        <v>2024</v>
      </c>
      <c r="B148" s="23" t="s">
        <v>42</v>
      </c>
      <c r="C148" s="23" t="s">
        <v>4</v>
      </c>
      <c r="D148" s="23" t="s">
        <v>48</v>
      </c>
      <c r="E148" s="23">
        <v>36</v>
      </c>
    </row>
    <row r="149" spans="1:5" x14ac:dyDescent="0.25">
      <c r="A149" s="34">
        <v>2024</v>
      </c>
      <c r="B149" s="23" t="s">
        <v>42</v>
      </c>
      <c r="C149" s="23" t="s">
        <v>4</v>
      </c>
      <c r="D149" s="23" t="s">
        <v>49</v>
      </c>
      <c r="E149" s="23">
        <v>12</v>
      </c>
    </row>
    <row r="150" spans="1:5" x14ac:dyDescent="0.25">
      <c r="A150" s="34">
        <v>2024</v>
      </c>
      <c r="B150" s="23" t="s">
        <v>42</v>
      </c>
      <c r="C150" s="23" t="s">
        <v>5</v>
      </c>
      <c r="D150" s="23" t="s">
        <v>47</v>
      </c>
      <c r="E150" s="23">
        <v>31</v>
      </c>
    </row>
    <row r="151" spans="1:5" x14ac:dyDescent="0.25">
      <c r="A151" s="34">
        <v>2024</v>
      </c>
      <c r="B151" s="23" t="s">
        <v>42</v>
      </c>
      <c r="C151" s="23" t="s">
        <v>5</v>
      </c>
      <c r="D151" s="23" t="s">
        <v>48</v>
      </c>
      <c r="E151" s="23">
        <v>62</v>
      </c>
    </row>
    <row r="152" spans="1:5" x14ac:dyDescent="0.25">
      <c r="A152" s="34">
        <v>2024</v>
      </c>
      <c r="B152" s="23" t="s">
        <v>42</v>
      </c>
      <c r="C152" s="23" t="s">
        <v>5</v>
      </c>
      <c r="D152" s="23" t="s">
        <v>49</v>
      </c>
      <c r="E152" s="23">
        <v>33</v>
      </c>
    </row>
    <row r="153" spans="1:5" x14ac:dyDescent="0.25">
      <c r="A153" s="34">
        <v>2024</v>
      </c>
      <c r="B153" s="23" t="s">
        <v>43</v>
      </c>
      <c r="C153" s="23" t="s">
        <v>4</v>
      </c>
      <c r="D153" s="23" t="s">
        <v>47</v>
      </c>
      <c r="E153" s="23">
        <v>6</v>
      </c>
    </row>
    <row r="154" spans="1:5" x14ac:dyDescent="0.25">
      <c r="A154" s="34">
        <v>2024</v>
      </c>
      <c r="B154" s="23" t="s">
        <v>43</v>
      </c>
      <c r="C154" s="23" t="s">
        <v>4</v>
      </c>
      <c r="D154" s="23" t="s">
        <v>48</v>
      </c>
      <c r="E154" s="23">
        <v>3</v>
      </c>
    </row>
    <row r="155" spans="1:5" x14ac:dyDescent="0.25">
      <c r="A155" s="34">
        <v>2024</v>
      </c>
      <c r="B155" s="23" t="s">
        <v>43</v>
      </c>
      <c r="C155" s="23" t="s">
        <v>4</v>
      </c>
      <c r="D155" s="23" t="s">
        <v>49</v>
      </c>
      <c r="E155" s="23">
        <v>4</v>
      </c>
    </row>
    <row r="156" spans="1:5" x14ac:dyDescent="0.25">
      <c r="A156" s="34">
        <v>2024</v>
      </c>
      <c r="B156" s="23" t="s">
        <v>43</v>
      </c>
      <c r="C156" s="23" t="s">
        <v>5</v>
      </c>
      <c r="D156" s="23" t="s">
        <v>47</v>
      </c>
      <c r="E156" s="23">
        <v>13</v>
      </c>
    </row>
    <row r="157" spans="1:5" x14ac:dyDescent="0.25">
      <c r="A157" s="34">
        <v>2024</v>
      </c>
      <c r="B157" s="23" t="s">
        <v>43</v>
      </c>
      <c r="C157" s="23" t="s">
        <v>5</v>
      </c>
      <c r="D157" s="23" t="s">
        <v>48</v>
      </c>
      <c r="E157" s="23">
        <v>23</v>
      </c>
    </row>
    <row r="158" spans="1:5" x14ac:dyDescent="0.25">
      <c r="A158" s="34">
        <v>2024</v>
      </c>
      <c r="B158" s="23" t="s">
        <v>43</v>
      </c>
      <c r="C158" s="23" t="s">
        <v>5</v>
      </c>
      <c r="D158" s="23" t="s">
        <v>49</v>
      </c>
      <c r="E158" s="23">
        <v>17</v>
      </c>
    </row>
    <row r="159" spans="1:5" x14ac:dyDescent="0.25">
      <c r="A159" s="34">
        <v>2023</v>
      </c>
      <c r="B159" s="23" t="s">
        <v>60</v>
      </c>
      <c r="C159" s="23" t="s">
        <v>5</v>
      </c>
      <c r="D159" s="23" t="s">
        <v>48</v>
      </c>
      <c r="E159" s="23">
        <v>1</v>
      </c>
    </row>
    <row r="160" spans="1:5" x14ac:dyDescent="0.25">
      <c r="A160" s="34">
        <v>2023</v>
      </c>
      <c r="B160" s="23" t="s">
        <v>35</v>
      </c>
      <c r="C160" s="23" t="s">
        <v>4</v>
      </c>
      <c r="D160" s="23" t="s">
        <v>47</v>
      </c>
      <c r="E160" s="23">
        <v>2</v>
      </c>
    </row>
    <row r="161" spans="1:7" x14ac:dyDescent="0.25">
      <c r="A161" s="34">
        <v>2023</v>
      </c>
      <c r="B161" s="23" t="s">
        <v>35</v>
      </c>
      <c r="C161" s="23" t="s">
        <v>4</v>
      </c>
      <c r="D161" s="23" t="s">
        <v>48</v>
      </c>
      <c r="E161" s="23">
        <v>11</v>
      </c>
    </row>
    <row r="162" spans="1:7" x14ac:dyDescent="0.25">
      <c r="A162" s="34">
        <v>2023</v>
      </c>
      <c r="B162" s="23" t="s">
        <v>35</v>
      </c>
      <c r="C162" s="23" t="s">
        <v>4</v>
      </c>
      <c r="D162" s="23" t="s">
        <v>49</v>
      </c>
      <c r="E162" s="23">
        <v>3</v>
      </c>
    </row>
    <row r="163" spans="1:7" x14ac:dyDescent="0.25">
      <c r="A163" s="34">
        <v>2023</v>
      </c>
      <c r="B163" s="23" t="s">
        <v>35</v>
      </c>
      <c r="C163" s="23" t="s">
        <v>5</v>
      </c>
      <c r="D163" s="23" t="s">
        <v>47</v>
      </c>
      <c r="E163" s="23">
        <v>1</v>
      </c>
    </row>
    <row r="164" spans="1:7" x14ac:dyDescent="0.25">
      <c r="A164" s="34">
        <v>2023</v>
      </c>
      <c r="B164" s="23" t="s">
        <v>35</v>
      </c>
      <c r="C164" s="23" t="s">
        <v>5</v>
      </c>
      <c r="D164" s="23" t="s">
        <v>48</v>
      </c>
      <c r="E164" s="23">
        <v>4</v>
      </c>
    </row>
    <row r="165" spans="1:7" x14ac:dyDescent="0.25">
      <c r="A165" s="34">
        <v>2023</v>
      </c>
      <c r="B165" s="23" t="s">
        <v>36</v>
      </c>
      <c r="C165" s="23" t="s">
        <v>4</v>
      </c>
      <c r="D165" s="23" t="s">
        <v>47</v>
      </c>
      <c r="E165" s="23">
        <v>62</v>
      </c>
    </row>
    <row r="166" spans="1:7" x14ac:dyDescent="0.25">
      <c r="A166" s="34">
        <v>2023</v>
      </c>
      <c r="B166" s="23" t="s">
        <v>36</v>
      </c>
      <c r="C166" s="23" t="s">
        <v>4</v>
      </c>
      <c r="D166" s="23" t="s">
        <v>48</v>
      </c>
      <c r="E166" s="23">
        <v>246</v>
      </c>
    </row>
    <row r="167" spans="1:7" x14ac:dyDescent="0.25">
      <c r="A167" s="34">
        <v>2023</v>
      </c>
      <c r="B167" s="23" t="s">
        <v>36</v>
      </c>
      <c r="C167" s="23" t="s">
        <v>4</v>
      </c>
      <c r="D167" s="23" t="s">
        <v>49</v>
      </c>
      <c r="E167" s="23">
        <v>28</v>
      </c>
    </row>
    <row r="168" spans="1:7" x14ac:dyDescent="0.25">
      <c r="A168" s="34">
        <v>2023</v>
      </c>
      <c r="B168" s="23" t="s">
        <v>36</v>
      </c>
      <c r="C168" s="23" t="s">
        <v>5</v>
      </c>
      <c r="D168" s="23" t="s">
        <v>47</v>
      </c>
      <c r="E168" s="23">
        <v>20</v>
      </c>
    </row>
    <row r="169" spans="1:7" x14ac:dyDescent="0.25">
      <c r="A169" s="34">
        <v>2023</v>
      </c>
      <c r="B169" s="23" t="s">
        <v>36</v>
      </c>
      <c r="C169" s="23" t="s">
        <v>5</v>
      </c>
      <c r="D169" s="23" t="s">
        <v>48</v>
      </c>
      <c r="E169" s="23">
        <v>94</v>
      </c>
    </row>
    <row r="170" spans="1:7" x14ac:dyDescent="0.25">
      <c r="A170" s="34">
        <v>2023</v>
      </c>
      <c r="B170" s="23" t="s">
        <v>36</v>
      </c>
      <c r="C170" s="23" t="s">
        <v>5</v>
      </c>
      <c r="D170" s="23" t="s">
        <v>49</v>
      </c>
      <c r="E170" s="23">
        <v>41</v>
      </c>
    </row>
    <row r="171" spans="1:7" x14ac:dyDescent="0.25">
      <c r="A171" s="34">
        <v>2023</v>
      </c>
      <c r="B171" s="23" t="s">
        <v>37</v>
      </c>
      <c r="C171" s="23" t="s">
        <v>4</v>
      </c>
      <c r="D171" s="23" t="s">
        <v>47</v>
      </c>
      <c r="E171" s="23">
        <v>146</v>
      </c>
    </row>
    <row r="172" spans="1:7" x14ac:dyDescent="0.25">
      <c r="A172" s="34">
        <v>2023</v>
      </c>
      <c r="B172" s="23" t="s">
        <v>37</v>
      </c>
      <c r="C172" s="23" t="s">
        <v>4</v>
      </c>
      <c r="D172" s="23" t="s">
        <v>48</v>
      </c>
      <c r="E172" s="23">
        <v>441</v>
      </c>
    </row>
    <row r="173" spans="1:7" x14ac:dyDescent="0.25">
      <c r="A173" s="34">
        <v>2023</v>
      </c>
      <c r="B173" s="23" t="s">
        <v>37</v>
      </c>
      <c r="C173" s="23" t="s">
        <v>4</v>
      </c>
      <c r="D173" s="23" t="s">
        <v>49</v>
      </c>
      <c r="E173" s="23">
        <v>62</v>
      </c>
      <c r="G173" t="s">
        <v>205</v>
      </c>
    </row>
    <row r="174" spans="1:7" x14ac:dyDescent="0.25">
      <c r="A174" s="34">
        <v>2023</v>
      </c>
      <c r="B174" s="23" t="s">
        <v>37</v>
      </c>
      <c r="C174" s="23" t="s">
        <v>5</v>
      </c>
      <c r="D174" s="23" t="s">
        <v>47</v>
      </c>
      <c r="E174" s="23">
        <v>20</v>
      </c>
    </row>
    <row r="175" spans="1:7" x14ac:dyDescent="0.25">
      <c r="A175" s="34">
        <v>2023</v>
      </c>
      <c r="B175" s="23" t="s">
        <v>37</v>
      </c>
      <c r="C175" s="23" t="s">
        <v>5</v>
      </c>
      <c r="D175" s="23" t="s">
        <v>48</v>
      </c>
      <c r="E175" s="23">
        <v>149</v>
      </c>
    </row>
    <row r="176" spans="1:7" x14ac:dyDescent="0.25">
      <c r="A176" s="34">
        <v>2023</v>
      </c>
      <c r="B176" s="23" t="s">
        <v>37</v>
      </c>
      <c r="C176" s="23" t="s">
        <v>5</v>
      </c>
      <c r="D176" s="23" t="s">
        <v>49</v>
      </c>
      <c r="E176" s="23">
        <v>88</v>
      </c>
    </row>
    <row r="177" spans="1:5" x14ac:dyDescent="0.25">
      <c r="A177" s="34">
        <v>2023</v>
      </c>
      <c r="B177" s="23" t="s">
        <v>37</v>
      </c>
      <c r="C177" s="23" t="s">
        <v>5</v>
      </c>
      <c r="D177" s="23" t="s">
        <v>50</v>
      </c>
      <c r="E177" s="23">
        <v>1</v>
      </c>
    </row>
    <row r="178" spans="1:5" x14ac:dyDescent="0.25">
      <c r="A178" s="34">
        <v>2023</v>
      </c>
      <c r="B178" s="23" t="s">
        <v>38</v>
      </c>
      <c r="C178" s="23" t="s">
        <v>4</v>
      </c>
      <c r="D178" s="23" t="s">
        <v>47</v>
      </c>
      <c r="E178" s="23">
        <v>137</v>
      </c>
    </row>
    <row r="179" spans="1:5" x14ac:dyDescent="0.25">
      <c r="A179" s="34">
        <v>2023</v>
      </c>
      <c r="B179" s="23" t="s">
        <v>38</v>
      </c>
      <c r="C179" s="23" t="s">
        <v>4</v>
      </c>
      <c r="D179" s="23" t="s">
        <v>48</v>
      </c>
      <c r="E179" s="23">
        <v>357</v>
      </c>
    </row>
    <row r="180" spans="1:5" x14ac:dyDescent="0.25">
      <c r="A180" s="34">
        <v>2023</v>
      </c>
      <c r="B180" s="23" t="s">
        <v>38</v>
      </c>
      <c r="C180" s="23" t="s">
        <v>4</v>
      </c>
      <c r="D180" s="23" t="s">
        <v>49</v>
      </c>
      <c r="E180" s="23">
        <v>46</v>
      </c>
    </row>
    <row r="181" spans="1:5" x14ac:dyDescent="0.25">
      <c r="A181" s="34">
        <v>2023</v>
      </c>
      <c r="B181" s="23" t="s">
        <v>38</v>
      </c>
      <c r="C181" s="23" t="s">
        <v>5</v>
      </c>
      <c r="D181" s="23" t="s">
        <v>47</v>
      </c>
      <c r="E181" s="23">
        <v>24</v>
      </c>
    </row>
    <row r="182" spans="1:5" x14ac:dyDescent="0.25">
      <c r="A182" s="34">
        <v>2023</v>
      </c>
      <c r="B182" s="23" t="s">
        <v>38</v>
      </c>
      <c r="C182" s="23" t="s">
        <v>5</v>
      </c>
      <c r="D182" s="23" t="s">
        <v>48</v>
      </c>
      <c r="E182" s="23">
        <v>95</v>
      </c>
    </row>
    <row r="183" spans="1:5" x14ac:dyDescent="0.25">
      <c r="A183" s="34">
        <v>2023</v>
      </c>
      <c r="B183" s="23" t="s">
        <v>38</v>
      </c>
      <c r="C183" s="23" t="s">
        <v>5</v>
      </c>
      <c r="D183" s="23" t="s">
        <v>49</v>
      </c>
      <c r="E183" s="23">
        <v>165</v>
      </c>
    </row>
    <row r="184" spans="1:5" x14ac:dyDescent="0.25">
      <c r="A184" s="34">
        <v>2023</v>
      </c>
      <c r="B184" s="23" t="s">
        <v>38</v>
      </c>
      <c r="C184" s="23" t="s">
        <v>5</v>
      </c>
      <c r="D184" s="23" t="s">
        <v>50</v>
      </c>
      <c r="E184" s="23">
        <v>1</v>
      </c>
    </row>
    <row r="185" spans="1:5" x14ac:dyDescent="0.25">
      <c r="A185" s="34">
        <v>2023</v>
      </c>
      <c r="B185" s="23" t="s">
        <v>39</v>
      </c>
      <c r="C185" s="23" t="s">
        <v>4</v>
      </c>
      <c r="D185" s="23" t="s">
        <v>47</v>
      </c>
      <c r="E185" s="23">
        <v>96</v>
      </c>
    </row>
    <row r="186" spans="1:5" x14ac:dyDescent="0.25">
      <c r="A186" s="34">
        <v>2023</v>
      </c>
      <c r="B186" s="23" t="s">
        <v>39</v>
      </c>
      <c r="C186" s="23" t="s">
        <v>4</v>
      </c>
      <c r="D186" s="23" t="s">
        <v>48</v>
      </c>
      <c r="E186" s="23">
        <v>308</v>
      </c>
    </row>
    <row r="187" spans="1:5" x14ac:dyDescent="0.25">
      <c r="A187" s="34">
        <v>2023</v>
      </c>
      <c r="B187" s="23" t="s">
        <v>39</v>
      </c>
      <c r="C187" s="23" t="s">
        <v>4</v>
      </c>
      <c r="D187" s="23" t="s">
        <v>49</v>
      </c>
      <c r="E187" s="23">
        <v>60</v>
      </c>
    </row>
    <row r="188" spans="1:5" x14ac:dyDescent="0.25">
      <c r="A188" s="34">
        <v>2023</v>
      </c>
      <c r="B188" s="23" t="s">
        <v>39</v>
      </c>
      <c r="C188" s="23" t="s">
        <v>5</v>
      </c>
      <c r="D188" s="23" t="s">
        <v>47</v>
      </c>
      <c r="E188" s="23">
        <v>28</v>
      </c>
    </row>
    <row r="189" spans="1:5" x14ac:dyDescent="0.25">
      <c r="A189" s="34">
        <v>2023</v>
      </c>
      <c r="B189" s="23" t="s">
        <v>39</v>
      </c>
      <c r="C189" s="23" t="s">
        <v>5</v>
      </c>
      <c r="D189" s="23" t="s">
        <v>48</v>
      </c>
      <c r="E189" s="23">
        <v>102</v>
      </c>
    </row>
    <row r="190" spans="1:5" x14ac:dyDescent="0.25">
      <c r="A190" s="34">
        <v>2023</v>
      </c>
      <c r="B190" s="23" t="s">
        <v>39</v>
      </c>
      <c r="C190" s="23" t="s">
        <v>5</v>
      </c>
      <c r="D190" s="23" t="s">
        <v>49</v>
      </c>
      <c r="E190" s="23">
        <v>148</v>
      </c>
    </row>
    <row r="191" spans="1:5" x14ac:dyDescent="0.25">
      <c r="A191" s="34">
        <v>2023</v>
      </c>
      <c r="B191" s="23" t="s">
        <v>40</v>
      </c>
      <c r="C191" s="23" t="s">
        <v>4</v>
      </c>
      <c r="D191" s="23" t="s">
        <v>47</v>
      </c>
      <c r="E191" s="23">
        <v>66</v>
      </c>
    </row>
    <row r="192" spans="1:5" x14ac:dyDescent="0.25">
      <c r="A192" s="34">
        <v>2023</v>
      </c>
      <c r="B192" s="23" t="s">
        <v>40</v>
      </c>
      <c r="C192" s="23" t="s">
        <v>4</v>
      </c>
      <c r="D192" s="23" t="s">
        <v>48</v>
      </c>
      <c r="E192" s="23">
        <v>281</v>
      </c>
    </row>
    <row r="193" spans="1:5" x14ac:dyDescent="0.25">
      <c r="A193" s="34">
        <v>2023</v>
      </c>
      <c r="B193" s="23" t="s">
        <v>40</v>
      </c>
      <c r="C193" s="23" t="s">
        <v>4</v>
      </c>
      <c r="D193" s="23" t="s">
        <v>49</v>
      </c>
      <c r="E193" s="23">
        <v>51</v>
      </c>
    </row>
    <row r="194" spans="1:5" x14ac:dyDescent="0.25">
      <c r="A194" s="34">
        <v>2023</v>
      </c>
      <c r="B194" s="23" t="s">
        <v>40</v>
      </c>
      <c r="C194" s="23" t="s">
        <v>4</v>
      </c>
      <c r="D194" s="23" t="s">
        <v>50</v>
      </c>
      <c r="E194" s="23">
        <v>2</v>
      </c>
    </row>
    <row r="195" spans="1:5" x14ac:dyDescent="0.25">
      <c r="A195" s="34">
        <v>2023</v>
      </c>
      <c r="B195" s="23" t="s">
        <v>40</v>
      </c>
      <c r="C195" s="23" t="s">
        <v>5</v>
      </c>
      <c r="D195" s="23" t="s">
        <v>47</v>
      </c>
      <c r="E195" s="23">
        <v>16</v>
      </c>
    </row>
    <row r="196" spans="1:5" x14ac:dyDescent="0.25">
      <c r="A196" s="34">
        <v>2023</v>
      </c>
      <c r="B196" s="23" t="s">
        <v>40</v>
      </c>
      <c r="C196" s="23" t="s">
        <v>5</v>
      </c>
      <c r="D196" s="23" t="s">
        <v>48</v>
      </c>
      <c r="E196" s="23">
        <v>105</v>
      </c>
    </row>
    <row r="197" spans="1:5" x14ac:dyDescent="0.25">
      <c r="A197" s="34">
        <v>2023</v>
      </c>
      <c r="B197" s="23" t="s">
        <v>40</v>
      </c>
      <c r="C197" s="23" t="s">
        <v>5</v>
      </c>
      <c r="D197" s="23" t="s">
        <v>49</v>
      </c>
      <c r="E197" s="23">
        <v>168</v>
      </c>
    </row>
    <row r="198" spans="1:5" x14ac:dyDescent="0.25">
      <c r="A198" s="34">
        <v>2023</v>
      </c>
      <c r="B198" s="23" t="s">
        <v>41</v>
      </c>
      <c r="C198" s="23" t="s">
        <v>4</v>
      </c>
      <c r="D198" s="23" t="s">
        <v>47</v>
      </c>
      <c r="E198" s="23">
        <v>66</v>
      </c>
    </row>
    <row r="199" spans="1:5" x14ac:dyDescent="0.25">
      <c r="A199" s="34">
        <v>2023</v>
      </c>
      <c r="B199" s="23" t="s">
        <v>41</v>
      </c>
      <c r="C199" s="23" t="s">
        <v>4</v>
      </c>
      <c r="D199" s="23" t="s">
        <v>48</v>
      </c>
      <c r="E199" s="23">
        <v>192</v>
      </c>
    </row>
    <row r="200" spans="1:5" x14ac:dyDescent="0.25">
      <c r="A200" s="34">
        <v>2023</v>
      </c>
      <c r="B200" s="23" t="s">
        <v>41</v>
      </c>
      <c r="C200" s="23" t="s">
        <v>4</v>
      </c>
      <c r="D200" s="23" t="s">
        <v>49</v>
      </c>
      <c r="E200" s="23">
        <v>54</v>
      </c>
    </row>
    <row r="201" spans="1:5" x14ac:dyDescent="0.25">
      <c r="A201" s="34">
        <v>2023</v>
      </c>
      <c r="B201" s="23" t="s">
        <v>41</v>
      </c>
      <c r="C201" s="23" t="s">
        <v>4</v>
      </c>
      <c r="D201" s="23" t="s">
        <v>50</v>
      </c>
      <c r="E201" s="23">
        <v>1</v>
      </c>
    </row>
    <row r="202" spans="1:5" x14ac:dyDescent="0.25">
      <c r="A202" s="34">
        <v>2023</v>
      </c>
      <c r="B202" s="23" t="s">
        <v>41</v>
      </c>
      <c r="C202" s="23" t="s">
        <v>5</v>
      </c>
      <c r="D202" s="23" t="s">
        <v>47</v>
      </c>
      <c r="E202" s="23">
        <v>27</v>
      </c>
    </row>
    <row r="203" spans="1:5" x14ac:dyDescent="0.25">
      <c r="A203" s="34">
        <v>2023</v>
      </c>
      <c r="B203" s="23" t="s">
        <v>41</v>
      </c>
      <c r="C203" s="23" t="s">
        <v>5</v>
      </c>
      <c r="D203" s="23" t="s">
        <v>48</v>
      </c>
      <c r="E203" s="23">
        <v>131</v>
      </c>
    </row>
    <row r="204" spans="1:5" x14ac:dyDescent="0.25">
      <c r="A204" s="34">
        <v>2023</v>
      </c>
      <c r="B204" s="23" t="s">
        <v>41</v>
      </c>
      <c r="C204" s="23" t="s">
        <v>5</v>
      </c>
      <c r="D204" s="23" t="s">
        <v>49</v>
      </c>
      <c r="E204" s="23">
        <v>120</v>
      </c>
    </row>
    <row r="205" spans="1:5" x14ac:dyDescent="0.25">
      <c r="A205" s="34">
        <v>2023</v>
      </c>
      <c r="B205" s="23" t="s">
        <v>41</v>
      </c>
      <c r="C205" s="23" t="s">
        <v>5</v>
      </c>
      <c r="D205" s="23" t="s">
        <v>50</v>
      </c>
      <c r="E205" s="23">
        <v>1</v>
      </c>
    </row>
    <row r="206" spans="1:5" x14ac:dyDescent="0.25">
      <c r="A206" s="34">
        <v>2023</v>
      </c>
      <c r="B206" s="23" t="s">
        <v>42</v>
      </c>
      <c r="C206" s="23" t="s">
        <v>4</v>
      </c>
      <c r="D206" s="23" t="s">
        <v>47</v>
      </c>
      <c r="E206" s="23">
        <v>16</v>
      </c>
    </row>
    <row r="207" spans="1:5" x14ac:dyDescent="0.25">
      <c r="A207" s="34">
        <v>2023</v>
      </c>
      <c r="B207" s="23" t="s">
        <v>42</v>
      </c>
      <c r="C207" s="23" t="s">
        <v>4</v>
      </c>
      <c r="D207" s="23" t="s">
        <v>48</v>
      </c>
      <c r="E207" s="23">
        <v>38</v>
      </c>
    </row>
    <row r="208" spans="1:5" x14ac:dyDescent="0.25">
      <c r="A208" s="34">
        <v>2023</v>
      </c>
      <c r="B208" s="23" t="s">
        <v>42</v>
      </c>
      <c r="C208" s="23" t="s">
        <v>4</v>
      </c>
      <c r="D208" s="23" t="s">
        <v>49</v>
      </c>
      <c r="E208" s="23">
        <v>8</v>
      </c>
    </row>
    <row r="209" spans="1:5" x14ac:dyDescent="0.25">
      <c r="A209" s="34">
        <v>2023</v>
      </c>
      <c r="B209" s="23" t="s">
        <v>42</v>
      </c>
      <c r="C209" s="23" t="s">
        <v>5</v>
      </c>
      <c r="D209" s="23" t="s">
        <v>47</v>
      </c>
      <c r="E209" s="23">
        <v>31</v>
      </c>
    </row>
    <row r="210" spans="1:5" x14ac:dyDescent="0.25">
      <c r="A210" s="34">
        <v>2023</v>
      </c>
      <c r="B210" s="23" t="s">
        <v>42</v>
      </c>
      <c r="C210" s="23" t="s">
        <v>5</v>
      </c>
      <c r="D210" s="23" t="s">
        <v>48</v>
      </c>
      <c r="E210" s="23">
        <v>59</v>
      </c>
    </row>
    <row r="211" spans="1:5" x14ac:dyDescent="0.25">
      <c r="A211" s="34">
        <v>2023</v>
      </c>
      <c r="B211" s="23" t="s">
        <v>42</v>
      </c>
      <c r="C211" s="23" t="s">
        <v>5</v>
      </c>
      <c r="D211" s="23" t="s">
        <v>49</v>
      </c>
      <c r="E211" s="23">
        <v>38</v>
      </c>
    </row>
    <row r="212" spans="1:5" x14ac:dyDescent="0.25">
      <c r="A212" s="34">
        <v>2023</v>
      </c>
      <c r="B212" s="23" t="s">
        <v>43</v>
      </c>
      <c r="C212" s="23" t="s">
        <v>4</v>
      </c>
      <c r="D212" s="23" t="s">
        <v>47</v>
      </c>
      <c r="E212" s="23">
        <v>3</v>
      </c>
    </row>
    <row r="213" spans="1:5" x14ac:dyDescent="0.25">
      <c r="A213" s="34">
        <v>2023</v>
      </c>
      <c r="B213" s="23" t="s">
        <v>43</v>
      </c>
      <c r="C213" s="23" t="s">
        <v>4</v>
      </c>
      <c r="D213" s="23" t="s">
        <v>48</v>
      </c>
      <c r="E213" s="23">
        <v>4</v>
      </c>
    </row>
    <row r="214" spans="1:5" x14ac:dyDescent="0.25">
      <c r="A214" s="34">
        <v>2023</v>
      </c>
      <c r="B214" s="23" t="s">
        <v>43</v>
      </c>
      <c r="C214" s="23" t="s">
        <v>4</v>
      </c>
      <c r="D214" s="23" t="s">
        <v>49</v>
      </c>
      <c r="E214" s="23">
        <v>4</v>
      </c>
    </row>
    <row r="215" spans="1:5" x14ac:dyDescent="0.25">
      <c r="A215" s="34">
        <v>2023</v>
      </c>
      <c r="B215" s="23" t="s">
        <v>43</v>
      </c>
      <c r="C215" s="23" t="s">
        <v>5</v>
      </c>
      <c r="D215" s="23" t="s">
        <v>47</v>
      </c>
      <c r="E215" s="23">
        <v>15</v>
      </c>
    </row>
    <row r="216" spans="1:5" x14ac:dyDescent="0.25">
      <c r="A216" s="34">
        <v>2023</v>
      </c>
      <c r="B216" s="23" t="s">
        <v>43</v>
      </c>
      <c r="C216" s="23" t="s">
        <v>5</v>
      </c>
      <c r="D216" s="23" t="s">
        <v>48</v>
      </c>
      <c r="E216" s="23">
        <v>15</v>
      </c>
    </row>
    <row r="217" spans="1:5" x14ac:dyDescent="0.25">
      <c r="A217" s="34">
        <v>2023</v>
      </c>
      <c r="B217" s="23" t="s">
        <v>43</v>
      </c>
      <c r="C217" s="23" t="s">
        <v>5</v>
      </c>
      <c r="D217" s="23" t="s">
        <v>49</v>
      </c>
      <c r="E217" s="23">
        <v>12</v>
      </c>
    </row>
    <row r="218" spans="1:5" x14ac:dyDescent="0.25">
      <c r="A218" s="34">
        <v>2023</v>
      </c>
      <c r="B218" s="23" t="s">
        <v>50</v>
      </c>
      <c r="C218" s="23" t="s">
        <v>4</v>
      </c>
      <c r="D218" s="23" t="s">
        <v>47</v>
      </c>
      <c r="E218" s="23">
        <v>1</v>
      </c>
    </row>
    <row r="219" spans="1:5" x14ac:dyDescent="0.25">
      <c r="A219" s="34">
        <v>2023</v>
      </c>
      <c r="B219" s="23" t="s">
        <v>50</v>
      </c>
      <c r="C219" s="23" t="s">
        <v>4</v>
      </c>
      <c r="D219" s="23" t="s">
        <v>49</v>
      </c>
      <c r="E219" s="23">
        <v>1</v>
      </c>
    </row>
    <row r="220" spans="1:5" x14ac:dyDescent="0.25">
      <c r="A220" s="34">
        <v>2023</v>
      </c>
      <c r="B220" s="23" t="s">
        <v>50</v>
      </c>
      <c r="C220" s="23" t="s">
        <v>5</v>
      </c>
      <c r="D220" s="23" t="s">
        <v>49</v>
      </c>
      <c r="E220" s="23">
        <v>1</v>
      </c>
    </row>
  </sheetData>
  <hyperlinks>
    <hyperlink ref="A2" location="Contents!A1" display="Table Of Contents" xr:uid="{0F408668-3E00-465D-B394-00EDAE6124A1}"/>
  </hyperlinks>
  <pageMargins left="0.7" right="0.7" top="0.75" bottom="0.75" header="0.3" footer="0.3"/>
  <pageSetup paperSize="9" orientation="portrait" horizontalDpi="300" verticalDpi="300"/>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38</vt:i4>
      </vt:variant>
    </vt:vector>
  </HeadingPairs>
  <TitlesOfParts>
    <vt:vector size="38" baseType="lpstr">
      <vt:lpstr>Contents</vt:lpstr>
      <vt:lpstr>Table 1.0</vt:lpstr>
      <vt:lpstr>Table 1.1</vt:lpstr>
      <vt:lpstr>Table 1.2</vt:lpstr>
      <vt:lpstr>Table 1.3</vt:lpstr>
      <vt:lpstr>Table 1.4</vt:lpstr>
      <vt:lpstr>Table 1.5</vt:lpstr>
      <vt:lpstr>Table 1.6</vt:lpstr>
      <vt:lpstr>Table 1.7</vt:lpstr>
      <vt:lpstr>Table 1.8</vt:lpstr>
      <vt:lpstr>Table 1.9</vt:lpstr>
      <vt:lpstr>Table 1.10</vt:lpstr>
      <vt:lpstr>Table 1.11</vt:lpstr>
      <vt:lpstr>Table 1.12</vt:lpstr>
      <vt:lpstr>Table 1.13</vt:lpstr>
      <vt:lpstr>Table 1.14</vt:lpstr>
      <vt:lpstr>Table 1.15</vt:lpstr>
      <vt:lpstr>Table 1.16</vt:lpstr>
      <vt:lpstr>Table 1.17</vt:lpstr>
      <vt:lpstr>Table 1.18</vt:lpstr>
      <vt:lpstr>Table 1.19</vt:lpstr>
      <vt:lpstr>Table 1.20</vt:lpstr>
      <vt:lpstr>Table 2.1</vt:lpstr>
      <vt:lpstr>Table 2.2</vt:lpstr>
      <vt:lpstr>Table 2.3</vt:lpstr>
      <vt:lpstr>Table 2.4</vt:lpstr>
      <vt:lpstr>Table 2.5</vt:lpstr>
      <vt:lpstr>Table 2.6</vt:lpstr>
      <vt:lpstr>Table 2.7</vt:lpstr>
      <vt:lpstr>Table 2.8</vt:lpstr>
      <vt:lpstr>Table 2.9</vt:lpstr>
      <vt:lpstr>Table 3.1</vt:lpstr>
      <vt:lpstr>Table 3.2</vt:lpstr>
      <vt:lpstr>Table 4.1</vt:lpstr>
      <vt:lpstr>Table 4.2</vt:lpstr>
      <vt:lpstr>Table 4.3</vt:lpstr>
      <vt:lpstr>Table 4.4</vt:lpstr>
      <vt:lpstr>Table 4.5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BenT</dc:creator>
  <cp:lastModifiedBy>Thijmen Breeschoten</cp:lastModifiedBy>
  <dcterms:created xsi:type="dcterms:W3CDTF">2025-08-07T09:58:32Z</dcterms:created>
  <dcterms:modified xsi:type="dcterms:W3CDTF">2026-09-07T11:55:00Z</dcterms:modified>
</cp:coreProperties>
</file>